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mathi\Downloads\"/>
    </mc:Choice>
  </mc:AlternateContent>
  <xr:revisionPtr revIDLastSave="0" documentId="13_ncr:1_{0226E614-FBEE-4671-8D87-9CC12FEB5C31}" xr6:coauthVersionLast="47" xr6:coauthVersionMax="47" xr10:uidLastSave="{00000000-0000-0000-0000-000000000000}"/>
  <bookViews>
    <workbookView xWindow="-108" yWindow="-108" windowWidth="23256" windowHeight="12456" activeTab="3" xr2:uid="{00000000-000D-0000-FFFF-FFFF00000000}"/>
  </bookViews>
  <sheets>
    <sheet name="INFOS" sheetId="1" r:id="rId1"/>
    <sheet name="Mode demploi" sheetId="2" r:id="rId2"/>
    <sheet name="U9M" sheetId="3" r:id="rId3"/>
    <sheet name="U9 F" sheetId="4" r:id="rId4"/>
    <sheet name="Règlement" sheetId="5" r:id="rId5"/>
  </sheets>
  <externalReferences>
    <externalReference r:id="rId6"/>
    <externalReference r:id="rId7"/>
  </externalReferences>
  <definedNames>
    <definedName name="Désignation">[1]Base_Articles!$B$2:$B$29</definedName>
    <definedName name="N_Article">[1]Base_Articles!$A$2:$A$29</definedName>
    <definedName name="N_informatique">'[1]Bases Clubs'!$B$2:$B$120</definedName>
    <definedName name="Nom_Club">'[1]Bases Clubs'!$A$2:$A$120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10" roundtripDataSignature="AMtx7mjZD7cktDzdClRKxyjlvJahqSYF+g=="/>
    </ext>
  </extLst>
</workbook>
</file>

<file path=xl/calcChain.xml><?xml version="1.0" encoding="utf-8"?>
<calcChain xmlns="http://schemas.openxmlformats.org/spreadsheetml/2006/main">
  <c r="W44" i="4" l="1"/>
  <c r="U44" i="4"/>
  <c r="S44" i="4"/>
  <c r="Q44" i="4"/>
  <c r="O44" i="4"/>
  <c r="M44" i="4"/>
  <c r="K44" i="4"/>
  <c r="I44" i="4"/>
  <c r="G44" i="4"/>
  <c r="E44" i="4"/>
  <c r="C44" i="4"/>
  <c r="P47" i="4" s="1"/>
  <c r="A44" i="4"/>
  <c r="G47" i="4" s="1"/>
  <c r="W44" i="3"/>
  <c r="U44" i="3"/>
  <c r="S44" i="3"/>
  <c r="Q44" i="3"/>
  <c r="O44" i="3"/>
  <c r="M44" i="3"/>
  <c r="K44" i="3"/>
  <c r="I44" i="3"/>
  <c r="G44" i="3"/>
  <c r="E44" i="3"/>
  <c r="C44" i="3"/>
  <c r="A44" i="3"/>
  <c r="AM26" i="4"/>
  <c r="AM27" i="4" s="1"/>
  <c r="AM28" i="4" s="1"/>
  <c r="AU26" i="4" s="1"/>
  <c r="AM26" i="3"/>
  <c r="AM27" i="3" s="1"/>
  <c r="AM28" i="3" s="1"/>
  <c r="AU26" i="3" s="1"/>
  <c r="P47" i="3" l="1"/>
  <c r="G47" i="3"/>
  <c r="BJ26" i="3"/>
  <c r="AU27" i="3"/>
  <c r="AU28" i="3" s="1"/>
  <c r="BJ28" i="3"/>
  <c r="BJ28" i="4"/>
  <c r="AU27" i="4"/>
  <c r="AU28" i="4" s="1"/>
  <c r="BJ26" i="4"/>
  <c r="AM31" i="4" l="1"/>
  <c r="BJ30" i="4"/>
  <c r="AM31" i="3"/>
  <c r="BJ30" i="3"/>
</calcChain>
</file>

<file path=xl/sharedStrings.xml><?xml version="1.0" encoding="utf-8"?>
<sst xmlns="http://schemas.openxmlformats.org/spreadsheetml/2006/main" count="373" uniqueCount="175">
  <si>
    <t>cd_org</t>
  </si>
  <si>
    <t>lb_org</t>
  </si>
  <si>
    <t>GAGNANT</t>
  </si>
  <si>
    <t>TOTAL</t>
  </si>
  <si>
    <t>DIVISION</t>
  </si>
  <si>
    <t>POULE</t>
  </si>
  <si>
    <t>FAUTE</t>
  </si>
  <si>
    <t>TYPE</t>
  </si>
  <si>
    <t>A</t>
  </si>
  <si>
    <t>P</t>
  </si>
  <si>
    <t>T</t>
  </si>
  <si>
    <t>B</t>
  </si>
  <si>
    <t>P2</t>
  </si>
  <si>
    <t>NUL</t>
  </si>
  <si>
    <t>C</t>
  </si>
  <si>
    <t xml:space="preserve"> </t>
  </si>
  <si>
    <t>D</t>
  </si>
  <si>
    <t>E</t>
  </si>
  <si>
    <t>F</t>
  </si>
  <si>
    <t>G</t>
  </si>
  <si>
    <t>H</t>
  </si>
  <si>
    <t>I</t>
  </si>
  <si>
    <t>J</t>
  </si>
  <si>
    <t>K</t>
  </si>
  <si>
    <t>L</t>
  </si>
  <si>
    <t>M</t>
  </si>
  <si>
    <t>N</t>
  </si>
  <si>
    <t>O</t>
  </si>
  <si>
    <t>Q</t>
  </si>
  <si>
    <t>R</t>
  </si>
  <si>
    <t>S</t>
  </si>
  <si>
    <t>U</t>
  </si>
  <si>
    <t>V</t>
  </si>
  <si>
    <t>W</t>
  </si>
  <si>
    <t>X</t>
  </si>
  <si>
    <t>Y</t>
  </si>
  <si>
    <t>Z</t>
  </si>
  <si>
    <t>MODE d'EMPLOI de la FEUILLE de MARQUE EXCEL pour U9</t>
  </si>
  <si>
    <t>Ce dossier Excel est composé de 3 onglets : le mode d'emploi (celui-ci même), la feuille de match, le règlement ;</t>
  </si>
  <si>
    <t>Les onglets mode d'emploi et règlement sont verrouillés et protégés complètement ; L'onglet feuille de match est partiellement protégé pour faciliter la saisie et le calcul du résultat de la rencontre.</t>
  </si>
  <si>
    <t>La priorité de la feuille Excel est de rendre une feuille de match propre, lisible et complète pour le vérificateur du Comité ;</t>
  </si>
  <si>
    <t>Vous ne pourrez saisir que sur certaines cellules ; d'autres vous seront interdites ; d'autres enfin se calculeront automatiquement ;</t>
  </si>
  <si>
    <t>La division (saisie ou choix par ascenseur), la poule (saisie ou choix par ascenseur, la date (saisie) sont obligatoires ;</t>
  </si>
  <si>
    <t>Le nom des 2 équipes (le plus clair possible) est aussi obligatoire ;</t>
  </si>
  <si>
    <t>Si le vainqueur de la période 1 ne s'inscrit pas automatiquement, c'est qu'il manque l'une de ces 5 informations ;</t>
  </si>
  <si>
    <t>Pour saisir les entrées en jeu mettre une X dans la case</t>
  </si>
  <si>
    <r>
      <rPr>
        <sz val="11"/>
        <color theme="1"/>
        <rFont val="Calibri"/>
      </rPr>
      <t xml:space="preserve">Pour la marque courante, il faut </t>
    </r>
    <r>
      <rPr>
        <b/>
        <sz val="11"/>
        <color theme="1"/>
        <rFont val="Calibri"/>
      </rPr>
      <t>OBLIGATOIREMENT</t>
    </r>
    <r>
      <rPr>
        <sz val="11"/>
        <color theme="1"/>
        <rFont val="Calibri"/>
      </rPr>
      <t xml:space="preserve"> saisir sur </t>
    </r>
    <r>
      <rPr>
        <b/>
        <sz val="11"/>
        <color theme="1"/>
        <rFont val="Calibri"/>
      </rPr>
      <t>CHAQUE</t>
    </r>
    <r>
      <rPr>
        <sz val="11"/>
        <color theme="1"/>
        <rFont val="Calibri"/>
      </rPr>
      <t xml:space="preserve"> ligne du score le numéro du joueur qui a marqué ;</t>
    </r>
  </si>
  <si>
    <t>(pour un panier à 2pts, il faut saisir 2 fois le numéro du joueur)</t>
  </si>
  <si>
    <t>A chaque panier marqué, le vainqueur de la période peut changer, et l'équipe gagnante peut aussi changer ;</t>
  </si>
  <si>
    <t>Au départ, tout est sur "NUL" ou "MATCH NUL"</t>
  </si>
  <si>
    <t>Quelle que soit la cellule saisie, si vous vous êtes trompé et voulez effacer la saisie, utilisez la touche "flèche"   (au-dessus de la touche "entrée")</t>
  </si>
  <si>
    <t>←</t>
  </si>
  <si>
    <t>En fin de rencontre, tout se calcule automatiquement ; Il vous reste à signer ou noter vos noms ou initiales dans chaque cellule appropriée à votre fonction ;</t>
  </si>
  <si>
    <t>Un commentaire peut être noté, en une seule ligne, sous la marque courante ;</t>
  </si>
  <si>
    <t>BON MATCH  et  BONNE SAISIE</t>
  </si>
  <si>
    <t>!  LE JEU PRIME SUR L'ENJEU  !</t>
  </si>
  <si>
    <r>
      <rPr>
        <b/>
        <sz val="11"/>
        <color theme="1"/>
        <rFont val="Calibri"/>
      </rPr>
      <t>COMITE DE LA LOIRE DE BASKET BALL</t>
    </r>
    <r>
      <rPr>
        <sz val="11"/>
        <color theme="1"/>
        <rFont val="Calibri"/>
      </rPr>
      <t xml:space="preserve">
47-49 Rue Gutemberg - 42100 Saint Etienne 
Délégation 5 impasse de la Marne - 42300 Roanne 
www.loirebasketball.org   -   email : comite@loirebasketball.org</t>
    </r>
  </si>
  <si>
    <r>
      <rPr>
        <b/>
        <sz val="24"/>
        <color theme="1"/>
        <rFont val="Calibri"/>
      </rPr>
      <t>U 9 M</t>
    </r>
    <r>
      <rPr>
        <sz val="11"/>
        <color theme="1"/>
        <rFont val="Calibri"/>
      </rPr>
      <t xml:space="preserve">
adresse mail envoi feuille : </t>
    </r>
    <r>
      <rPr>
        <b/>
        <sz val="12"/>
        <color theme="1"/>
        <rFont val="Calibri"/>
      </rPr>
      <t>baby-mini@loirebasketball.org</t>
    </r>
  </si>
  <si>
    <t>Division</t>
  </si>
  <si>
    <t>Poule</t>
  </si>
  <si>
    <t>Date</t>
  </si>
  <si>
    <t>Heure</t>
  </si>
  <si>
    <t>Equipe A</t>
  </si>
  <si>
    <t>Couleur</t>
  </si>
  <si>
    <t>ENTREES
en JEU</t>
  </si>
  <si>
    <t>FAUTES</t>
  </si>
  <si>
    <t>Equipe B</t>
  </si>
  <si>
    <t>N° Licences</t>
  </si>
  <si>
    <t>Nom des Joueurs</t>
  </si>
  <si>
    <t>N°</t>
  </si>
  <si>
    <t>JOUEUR NON SORTI PLUS DE 2 PERIODES</t>
  </si>
  <si>
    <t>Entraîneur</t>
  </si>
  <si>
    <t>Entr.Adj.</t>
  </si>
  <si>
    <r>
      <rPr>
        <b/>
        <sz val="16"/>
        <color rgb="FF0070C0"/>
        <rFont val="Calibri"/>
      </rPr>
      <t>Attention ! Chaque joueur doit</t>
    </r>
    <r>
      <rPr>
        <b/>
        <sz val="16"/>
        <color theme="1"/>
        <rFont val="Calibri"/>
      </rPr>
      <t xml:space="preserve"> </t>
    </r>
    <r>
      <rPr>
        <b/>
        <sz val="16"/>
        <color rgb="FF00B050"/>
        <rFont val="Calibri"/>
      </rPr>
      <t>JOUER au moins 2 périodes ENTIERES</t>
    </r>
    <r>
      <rPr>
        <b/>
        <sz val="16"/>
        <color rgb="FF0070C0"/>
        <rFont val="Calibri"/>
      </rPr>
      <t xml:space="preserve"> et</t>
    </r>
    <r>
      <rPr>
        <b/>
        <sz val="16"/>
        <color theme="1"/>
        <rFont val="Calibri"/>
      </rPr>
      <t xml:space="preserve"> </t>
    </r>
    <r>
      <rPr>
        <b/>
        <sz val="16"/>
        <color rgb="FFFF0000"/>
        <rFont val="Calibri"/>
      </rPr>
      <t>rester REMPLACANT 2 périodes ENTIERES</t>
    </r>
  </si>
  <si>
    <t>Règlement dans l'onglet du même nom</t>
  </si>
  <si>
    <t>MARQUE COURANTE</t>
  </si>
  <si>
    <t>Récapitulatif de la marque</t>
  </si>
  <si>
    <t>PERIODE 1</t>
  </si>
  <si>
    <t>PERIODE 2</t>
  </si>
  <si>
    <t>PERIODE 3</t>
  </si>
  <si>
    <t>PERIODE 4</t>
  </si>
  <si>
    <t>PERIODE 5</t>
  </si>
  <si>
    <t>PERIODE 6</t>
  </si>
  <si>
    <t>PERIODE 7</t>
  </si>
  <si>
    <t>PERIODE 8</t>
  </si>
  <si>
    <r>
      <rPr>
        <sz val="11"/>
        <color theme="1"/>
        <rFont val="Calibri"/>
      </rPr>
      <t xml:space="preserve">NOMBRE DE PERIODE(S) REMPORTEE(S) PAR
</t>
    </r>
    <r>
      <rPr>
        <b/>
        <sz val="14"/>
        <color theme="1"/>
        <rFont val="Calibri"/>
      </rPr>
      <t>EQUIPE A</t>
    </r>
  </si>
  <si>
    <r>
      <rPr>
        <sz val="11"/>
        <color theme="1"/>
        <rFont val="Calibri"/>
      </rPr>
      <t xml:space="preserve">NOMBRE DE PERIODE(S) REMPORTEE(S) PAR
</t>
    </r>
    <r>
      <rPr>
        <b/>
        <sz val="14"/>
        <color theme="1"/>
        <rFont val="Calibri"/>
      </rPr>
      <t>EQUIPE B</t>
    </r>
  </si>
  <si>
    <t xml:space="preserve">Equipe gagnante : </t>
  </si>
  <si>
    <t>Délégué de club
(majeur et licencié)</t>
  </si>
  <si>
    <r>
      <rPr>
        <b/>
        <u/>
        <sz val="11"/>
        <color theme="1"/>
        <rFont val="Calibri"/>
      </rPr>
      <t>Arbitre 1</t>
    </r>
  </si>
  <si>
    <r>
      <rPr>
        <b/>
        <u/>
        <sz val="11"/>
        <color theme="1"/>
        <rFont val="Calibri"/>
      </rPr>
      <t>Arbitre 2</t>
    </r>
  </si>
  <si>
    <t>OBLIGATOIRE</t>
  </si>
  <si>
    <t xml:space="preserve">Nom : </t>
  </si>
  <si>
    <t>Nom :</t>
  </si>
  <si>
    <t>Signature : (initiales)</t>
  </si>
  <si>
    <t>N° Licence :</t>
  </si>
  <si>
    <r>
      <rPr>
        <b/>
        <u/>
        <sz val="11"/>
        <color theme="1"/>
        <rFont val="Calibri"/>
      </rPr>
      <t>Marqueur</t>
    </r>
    <r>
      <rPr>
        <sz val="11"/>
        <color theme="1"/>
        <rFont val="Calibri"/>
      </rPr>
      <t xml:space="preserve">
(Nom et Prénom)</t>
    </r>
  </si>
  <si>
    <r>
      <rPr>
        <b/>
        <u/>
        <sz val="11"/>
        <color theme="1"/>
        <rFont val="Calibri"/>
      </rPr>
      <t>Chronométreur</t>
    </r>
    <r>
      <rPr>
        <sz val="11"/>
        <color theme="1"/>
        <rFont val="Calibri"/>
      </rPr>
      <t xml:space="preserve">
(Nom et Prénom)</t>
    </r>
  </si>
  <si>
    <t>Club :</t>
  </si>
  <si>
    <r>
      <rPr>
        <b/>
        <sz val="11"/>
        <color theme="1"/>
        <rFont val="Calibri"/>
      </rPr>
      <t>COMITE DE LA LOIRE DE BASKET BALL</t>
    </r>
    <r>
      <rPr>
        <sz val="11"/>
        <color theme="1"/>
        <rFont val="Calibri"/>
      </rPr>
      <t xml:space="preserve">
47-49 Rue Gutemberg - 42100 Saint Etienne
 Délégation 5 impasse de la Marne - 42300 Roanne 
www.loirebasketball.org   -   email : comite@loirebasketball.org</t>
    </r>
  </si>
  <si>
    <r>
      <rPr>
        <b/>
        <sz val="24"/>
        <color theme="1"/>
        <rFont val="Calibri"/>
      </rPr>
      <t>U 9 F</t>
    </r>
    <r>
      <rPr>
        <sz val="11"/>
        <color theme="1"/>
        <rFont val="Calibri"/>
      </rPr>
      <t xml:space="preserve">
adresse mail envoi feuille : </t>
    </r>
    <r>
      <rPr>
        <b/>
        <sz val="12"/>
        <color theme="1"/>
        <rFont val="Calibri"/>
      </rPr>
      <t>baby-mini@loirebasketball.org</t>
    </r>
  </si>
  <si>
    <r>
      <rPr>
        <b/>
        <sz val="16"/>
        <color rgb="FF0070C0"/>
        <rFont val="Calibri"/>
      </rPr>
      <t>Attention ! Chaque joueur doit</t>
    </r>
    <r>
      <rPr>
        <b/>
        <sz val="16"/>
        <color theme="1"/>
        <rFont val="Calibri"/>
      </rPr>
      <t xml:space="preserve"> </t>
    </r>
    <r>
      <rPr>
        <b/>
        <sz val="16"/>
        <color rgb="FF00B050"/>
        <rFont val="Calibri"/>
      </rPr>
      <t>JOUER au moins 2 périodes ENTIERES</t>
    </r>
    <r>
      <rPr>
        <b/>
        <sz val="16"/>
        <color rgb="FF0070C0"/>
        <rFont val="Calibri"/>
      </rPr>
      <t xml:space="preserve"> et</t>
    </r>
    <r>
      <rPr>
        <b/>
        <sz val="16"/>
        <color theme="1"/>
        <rFont val="Calibri"/>
      </rPr>
      <t xml:space="preserve"> </t>
    </r>
    <r>
      <rPr>
        <b/>
        <sz val="16"/>
        <color rgb="FFFF0000"/>
        <rFont val="Calibri"/>
      </rPr>
      <t>rester REMPLACANT 2 périodes ENTIERES</t>
    </r>
  </si>
  <si>
    <r>
      <rPr>
        <sz val="11"/>
        <color theme="1"/>
        <rFont val="Calibri"/>
      </rPr>
      <t xml:space="preserve">NOMBRE DE PERIODE(S) REMPORTEE(S) PAR
</t>
    </r>
    <r>
      <rPr>
        <b/>
        <sz val="14"/>
        <color theme="1"/>
        <rFont val="Calibri"/>
      </rPr>
      <t>EQUIPE A</t>
    </r>
  </si>
  <si>
    <r>
      <rPr>
        <sz val="11"/>
        <color theme="1"/>
        <rFont val="Calibri"/>
      </rPr>
      <t xml:space="preserve">NOMBRE DE PERIODE(S) REMPORTEE(S) PAR
</t>
    </r>
    <r>
      <rPr>
        <b/>
        <sz val="14"/>
        <color theme="1"/>
        <rFont val="Calibri"/>
      </rPr>
      <t>EQUIPE B</t>
    </r>
  </si>
  <si>
    <r>
      <rPr>
        <b/>
        <u/>
        <sz val="11"/>
        <color theme="1"/>
        <rFont val="Calibri"/>
      </rPr>
      <t>Arbitre 1</t>
    </r>
  </si>
  <si>
    <r>
      <rPr>
        <b/>
        <u/>
        <sz val="11"/>
        <color theme="1"/>
        <rFont val="Calibri"/>
      </rPr>
      <t>Arbitre 2</t>
    </r>
  </si>
  <si>
    <r>
      <rPr>
        <b/>
        <u/>
        <sz val="11"/>
        <color theme="1"/>
        <rFont val="Calibri"/>
      </rPr>
      <t>Marqueur</t>
    </r>
    <r>
      <rPr>
        <sz val="11"/>
        <color theme="1"/>
        <rFont val="Calibri"/>
      </rPr>
      <t xml:space="preserve">
(Nom et Prénom)</t>
    </r>
  </si>
  <si>
    <r>
      <rPr>
        <b/>
        <u/>
        <sz val="11"/>
        <color theme="1"/>
        <rFont val="Calibri"/>
      </rPr>
      <t>Chronométreur</t>
    </r>
    <r>
      <rPr>
        <sz val="11"/>
        <color theme="1"/>
        <rFont val="Calibri"/>
      </rPr>
      <t xml:space="preserve">
(Nom et Prénom)</t>
    </r>
  </si>
  <si>
    <t>Règlement Mini Basket</t>
  </si>
  <si>
    <t xml:space="preserve">U 9 </t>
  </si>
  <si>
    <r>
      <rPr>
        <b/>
        <sz val="10"/>
        <color theme="1"/>
        <rFont val="Calibri"/>
      </rPr>
      <t>Le Mini Basket est un jeu éducatif. Il n’y a pas de championnat.</t>
    </r>
    <r>
      <rPr>
        <sz val="10"/>
        <color theme="1"/>
        <rFont val="Calibri"/>
      </rPr>
      <t xml:space="preserve"> L’important est bien que les enfants participent, apprennent et aiment le Basket, le résultat est secondaire.</t>
    </r>
  </si>
  <si>
    <t>Toutes ces règles doivent être explicitées aux parents en début de saison, et rappelées en cas de dérapage en cours de saison.</t>
  </si>
  <si>
    <r>
      <rPr>
        <sz val="10"/>
        <color theme="1"/>
        <rFont val="Calibri"/>
      </rPr>
      <t>Toute rencontre doit se dérouler même si toutes les conditions ne sont pas remplies. Les entraîneurs doivent trouver un arrangement, l’intérêt 1</t>
    </r>
    <r>
      <rPr>
        <vertAlign val="superscript"/>
        <sz val="10"/>
        <color theme="1"/>
        <rFont val="Calibri"/>
      </rPr>
      <t>er</t>
    </r>
    <r>
      <rPr>
        <sz val="10"/>
        <color theme="1"/>
        <rFont val="Calibri"/>
      </rPr>
      <t xml:space="preserve"> des enfants est de jouer !</t>
    </r>
  </si>
  <si>
    <r>
      <rPr>
        <b/>
        <sz val="10"/>
        <color theme="1"/>
        <rFont val="Calibri"/>
      </rPr>
      <t xml:space="preserve">Avant la rencontre, courte réunion </t>
    </r>
    <r>
      <rPr>
        <b/>
        <sz val="10"/>
        <color rgb="FFFF0000"/>
        <rFont val="Calibri"/>
      </rPr>
      <t>OBLIGATOIRE</t>
    </r>
    <r>
      <rPr>
        <b/>
        <sz val="10"/>
        <color theme="1"/>
        <rFont val="Calibri"/>
      </rPr>
      <t xml:space="preserve"> entre le ou les arbitres, la table de marque et les entraîneurs pour rappeler les règles essentielles et se mettre d’accord sur l’arbitrage et les tolérances en fonction du niveau des équipes en présence.</t>
    </r>
  </si>
  <si>
    <t xml:space="preserve"> U 9</t>
  </si>
  <si>
    <t>Nombre de joueurs sur le terrain</t>
  </si>
  <si>
    <t>4 contre 4</t>
  </si>
  <si>
    <t>Années de naissance</t>
  </si>
  <si>
    <t>U 08 et U 09</t>
  </si>
  <si>
    <t>Interdiction de participer à 2 rencontres sur un même week-end</t>
  </si>
  <si>
    <t>Surclassements</t>
  </si>
  <si>
    <r>
      <rPr>
        <sz val="10"/>
        <color theme="1"/>
        <rFont val="Calibri"/>
      </rPr>
      <t xml:space="preserve">U 07 exclusivement avec certificat médical (transmis au comité) + </t>
    </r>
    <r>
      <rPr>
        <sz val="10"/>
        <color rgb="FFFF0000"/>
        <rFont val="Calibri"/>
      </rPr>
      <t>justifier de 1 année précédente de licence</t>
    </r>
  </si>
  <si>
    <t>Terrain</t>
  </si>
  <si>
    <t>Grand terrain</t>
  </si>
  <si>
    <t>Ballon</t>
  </si>
  <si>
    <t>Taille 4</t>
  </si>
  <si>
    <t>Feuille de marque</t>
  </si>
  <si>
    <t>Ne pas oublier de renseigner la catégorie, la poule, le lieu et la date</t>
  </si>
  <si>
    <t xml:space="preserve"> Bien indiquer le nom de l’entraîneur (au moins une personne majeure) et son numéro de licence</t>
  </si>
  <si>
    <t>Arbitrage</t>
  </si>
  <si>
    <t>Dans la mesure du possible arbitrage assuré par un jeune assisté d’un adulte</t>
  </si>
  <si>
    <t>Les 4 violations à pénaliser mais toujours en expliquant aux enfants le coup de sifflet :</t>
  </si>
  <si>
    <t>le marcher, le dribble irrégulier, le contact (interdit de pousser et taper), la sortie du terrain.</t>
  </si>
  <si>
    <t>Tableau de marque</t>
  </si>
  <si>
    <t>Affichage par période (et pas de publication de score dans la presse, ni sur les réseaux sociaux)</t>
  </si>
  <si>
    <t>Temps de jeu</t>
  </si>
  <si>
    <t>6x4 min décomptées</t>
  </si>
  <si>
    <t>Intervalles</t>
  </si>
  <si>
    <t>1 min</t>
  </si>
  <si>
    <t>Mi-temps</t>
  </si>
  <si>
    <t xml:space="preserve">5 mn   </t>
  </si>
  <si>
    <t>Temps mort</t>
  </si>
  <si>
    <t>Pas de TM</t>
  </si>
  <si>
    <t>Règlement de jeu</t>
  </si>
  <si>
    <r>
      <rPr>
        <sz val="10"/>
        <color theme="1"/>
        <rFont val="Calibri"/>
      </rPr>
      <t xml:space="preserve">- Défense individuelle obligatoire tout terrain </t>
    </r>
    <r>
      <rPr>
        <b/>
        <sz val="10"/>
        <color theme="1"/>
        <rFont val="Calibri"/>
      </rPr>
      <t>(écrans et prise à 2 strictement interdits</t>
    </r>
    <r>
      <rPr>
        <sz val="10"/>
        <color theme="1"/>
        <rFont val="Calibri"/>
      </rPr>
      <t>)</t>
    </r>
  </si>
  <si>
    <t>- Règle de l’alternance</t>
  </si>
  <si>
    <t>- Les règles des 3, 5, 8 et 24’’ ne s’appliquent pas</t>
  </si>
  <si>
    <t>- Pas de tir à 3 points</t>
  </si>
  <si>
    <t>- Pas de  retour en zone en U 9</t>
  </si>
  <si>
    <t>- Lancers francs à 4 m de la planche</t>
  </si>
  <si>
    <t>- Pas de 4 fautes d’équipe</t>
  </si>
  <si>
    <t>- Sortie pour 5 fautes</t>
  </si>
  <si>
    <t>- Pas de prolongation en cas d’égalité</t>
  </si>
  <si>
    <r>
      <rPr>
        <sz val="10"/>
        <color theme="1"/>
        <rFont val="Calibri"/>
      </rPr>
      <t xml:space="preserve">-  Responsable de l’organisation </t>
    </r>
    <r>
      <rPr>
        <i/>
        <u/>
        <sz val="10"/>
        <color theme="1"/>
        <rFont val="Calibri"/>
      </rPr>
      <t xml:space="preserve">et </t>
    </r>
    <r>
      <rPr>
        <b/>
        <i/>
        <u/>
        <sz val="10"/>
        <color theme="1"/>
        <rFont val="Calibri"/>
      </rPr>
      <t>entraîneur ou entraîneur adjoint majeurs et licenciés</t>
    </r>
  </si>
  <si>
    <t>- pas de lancer franc bonus si faute sur panier marqué.</t>
  </si>
  <si>
    <t>Entrées en jeu</t>
  </si>
  <si>
    <t>Chaque joueur devra jouer au moins 2 périodes entières et sortir 1 période entière durant le match.</t>
  </si>
  <si>
    <t>Les U 9 devront obligatoirement jouer au moins une période dans les 3 premières et une autre période dans les 3 dernières.</t>
  </si>
  <si>
    <t>Remplacements</t>
  </si>
  <si>
    <t xml:space="preserve">Uniquement sur blessure ou pour 5 fautes sur les 3 premières périodes en U 9. </t>
  </si>
  <si>
    <t>Mixité</t>
  </si>
  <si>
    <r>
      <rPr>
        <sz val="10"/>
        <color theme="1"/>
        <rFont val="Calibri"/>
      </rPr>
      <t xml:space="preserve">tolérance </t>
    </r>
    <r>
      <rPr>
        <b/>
        <i/>
        <u/>
        <sz val="10"/>
        <color theme="1"/>
        <rFont val="Calibri"/>
      </rPr>
      <t>sur le terrain</t>
    </r>
    <r>
      <rPr>
        <sz val="10"/>
        <color theme="1"/>
        <rFont val="Calibri"/>
      </rPr>
      <t xml:space="preserve"> de 1 garçon en U 9F
et 2 filles en U 9M </t>
    </r>
  </si>
  <si>
    <t>Absence</t>
  </si>
  <si>
    <t>Prévenir impérativement le Club recevant et trouver un arrangement pour disputer le match à une autre date. Si c’est impossible, prévenir le Comité ou sa Délégation.</t>
  </si>
  <si>
    <t>Il n’est pas utile de passer par la procédure FBI V2, sauf si les horaires sont en dehors des horaires règlementaires</t>
  </si>
  <si>
    <t>L’important est de trouver un arrangement pour jouer !</t>
  </si>
  <si>
    <t>SCORE P1</t>
  </si>
  <si>
    <t>SCORE P2</t>
  </si>
  <si>
    <t>SCORE P3</t>
  </si>
  <si>
    <t>SCORE P4</t>
  </si>
  <si>
    <t>SCORE P5</t>
  </si>
  <si>
    <t>SCORE P6</t>
  </si>
  <si>
    <t>SCORE FINAL</t>
  </si>
  <si>
    <t>EQUIPE A</t>
  </si>
  <si>
    <t>EQUIPE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</si>
</sst>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scheme val="minor"/>
    </font>
    <font>
      <b/>
      <sz val="11"/>
      <color theme="1"/>
      <name val="Calibri"/>
    </font>
    <font>
      <sz val="11"/>
      <color theme="1"/>
      <name val="Calibri"/>
    </font>
    <font>
      <b/>
      <sz val="16"/>
      <color theme="1"/>
      <name val="Calibri"/>
    </font>
    <font>
      <b/>
      <sz val="14"/>
      <color theme="1"/>
      <name val="Calibri"/>
    </font>
    <font>
      <sz val="14"/>
      <color theme="1"/>
      <name val="Calibri"/>
    </font>
    <font>
      <b/>
      <sz val="14"/>
      <color rgb="FFFF0000"/>
      <name val="Calibri"/>
    </font>
    <font>
      <b/>
      <sz val="11"/>
      <color rgb="FFFF0000"/>
      <name val="Calibri"/>
    </font>
    <font>
      <b/>
      <sz val="16"/>
      <color rgb="FF0070C0"/>
      <name val="Calibri"/>
    </font>
    <font>
      <b/>
      <sz val="16"/>
      <color rgb="FFFF0000"/>
      <name val="Calibri"/>
    </font>
    <font>
      <sz val="11"/>
      <name val="Calibri"/>
    </font>
    <font>
      <sz val="22"/>
      <color theme="1"/>
      <name val="Calibri"/>
    </font>
    <font>
      <b/>
      <sz val="22"/>
      <color theme="1"/>
      <name val="Calibri"/>
    </font>
    <font>
      <sz val="8"/>
      <color theme="1"/>
      <name val="Calibri"/>
    </font>
    <font>
      <sz val="11"/>
      <color theme="0"/>
      <name val="Calibri"/>
    </font>
    <font>
      <b/>
      <sz val="12"/>
      <color theme="1"/>
      <name val="Calibri"/>
    </font>
    <font>
      <b/>
      <sz val="18"/>
      <color theme="1"/>
      <name val="Calibri"/>
    </font>
    <font>
      <b/>
      <sz val="11"/>
      <color theme="0"/>
      <name val="Calibri"/>
    </font>
    <font>
      <b/>
      <sz val="20"/>
      <color theme="1"/>
      <name val="Calibri"/>
    </font>
    <font>
      <b/>
      <u/>
      <sz val="12"/>
      <color theme="1"/>
      <name val="Calibri"/>
    </font>
    <font>
      <b/>
      <u/>
      <sz val="12"/>
      <color theme="1"/>
      <name val="Calibri"/>
    </font>
    <font>
      <b/>
      <u/>
      <sz val="12"/>
      <color theme="1"/>
      <name val="Calibri"/>
    </font>
    <font>
      <sz val="11"/>
      <color rgb="FFFFFFFF"/>
      <name val="Calibri"/>
    </font>
    <font>
      <b/>
      <u/>
      <sz val="11"/>
      <color theme="1"/>
      <name val="Calibri"/>
    </font>
    <font>
      <b/>
      <sz val="12"/>
      <color rgb="FFFF0000"/>
      <name val="Calibri"/>
    </font>
    <font>
      <b/>
      <sz val="20"/>
      <color rgb="FFFF0000"/>
      <name val="Calibri"/>
    </font>
    <font>
      <b/>
      <sz val="7"/>
      <color theme="1"/>
      <name val="Calibri"/>
    </font>
    <font>
      <b/>
      <sz val="10"/>
      <color theme="1"/>
      <name val="Calibri"/>
    </font>
    <font>
      <sz val="10"/>
      <color theme="1"/>
      <name val="Calibri"/>
    </font>
    <font>
      <b/>
      <i/>
      <u/>
      <sz val="10"/>
      <color theme="1"/>
      <name val="Calibri"/>
    </font>
    <font>
      <sz val="12"/>
      <color theme="1"/>
      <name val="Calibri"/>
    </font>
    <font>
      <b/>
      <sz val="24"/>
      <color theme="1"/>
      <name val="Calibri"/>
    </font>
    <font>
      <b/>
      <sz val="16"/>
      <color rgb="FF00B050"/>
      <name val="Calibri"/>
    </font>
    <font>
      <vertAlign val="superscript"/>
      <sz val="10"/>
      <color theme="1"/>
      <name val="Calibri"/>
    </font>
    <font>
      <b/>
      <sz val="10"/>
      <color rgb="FFFF0000"/>
      <name val="Calibri"/>
    </font>
    <font>
      <sz val="10"/>
      <color rgb="FFFF0000"/>
      <name val="Calibri"/>
    </font>
    <font>
      <i/>
      <u/>
      <sz val="10"/>
      <color theme="1"/>
      <name val="Calibri"/>
    </font>
  </fonts>
  <fills count="5">
    <fill>
      <patternFill patternType="none"/>
    </fill>
    <fill>
      <patternFill patternType="gray125"/>
    </fill>
    <fill>
      <patternFill patternType="solid">
        <fgColor theme="1"/>
        <bgColor theme="1"/>
      </patternFill>
    </fill>
    <fill>
      <patternFill patternType="solid">
        <fgColor theme="0"/>
        <bgColor theme="0"/>
      </patternFill>
    </fill>
    <fill>
      <patternFill patternType="solid">
        <fgColor rgb="FFD8D8D8"/>
        <bgColor rgb="FFD8D8D8"/>
      </patternFill>
    </fill>
  </fills>
  <borders count="8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thin">
        <color rgb="FF000000"/>
      </left>
      <right/>
      <top/>
      <bottom/>
      <diagonal/>
    </border>
    <border>
      <left/>
      <right style="thin">
        <color rgb="FF000000"/>
      </right>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diagonal/>
    </border>
    <border>
      <left/>
      <right style="thin">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right/>
      <top/>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230">
    <xf numFmtId="0" fontId="0" fillId="0" borderId="0" xfId="0" applyFont="1" applyAlignment="1"/>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center" vertical="center"/>
    </xf>
    <xf numFmtId="0" fontId="2" fillId="0" borderId="0" xfId="0" applyFont="1"/>
    <xf numFmtId="0" fontId="2" fillId="0" borderId="10" xfId="0" applyFont="1" applyBorder="1" applyAlignment="1">
      <alignment horizontal="center" vertical="center"/>
    </xf>
    <xf numFmtId="0" fontId="4" fillId="0" borderId="5" xfId="0" applyFont="1" applyBorder="1" applyAlignment="1">
      <alignment vertical="center"/>
    </xf>
    <xf numFmtId="0" fontId="4" fillId="0" borderId="7" xfId="0" applyFont="1" applyBorder="1" applyAlignment="1">
      <alignment vertical="center"/>
    </xf>
    <xf numFmtId="0" fontId="2" fillId="0" borderId="2" xfId="0" applyFont="1" applyBorder="1"/>
    <xf numFmtId="0" fontId="13" fillId="0" borderId="4" xfId="0" applyFont="1" applyBorder="1" applyAlignment="1">
      <alignment vertical="center"/>
    </xf>
    <xf numFmtId="0" fontId="13" fillId="0" borderId="7" xfId="0" applyFont="1" applyBorder="1" applyAlignment="1">
      <alignment vertical="center"/>
    </xf>
    <xf numFmtId="0" fontId="4" fillId="0" borderId="11"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23" xfId="0" applyFont="1" applyBorder="1" applyAlignment="1">
      <alignment horizontal="center" vertical="center"/>
    </xf>
    <xf numFmtId="0" fontId="14" fillId="2" borderId="27" xfId="0" applyFont="1" applyFill="1" applyBorder="1" applyAlignment="1">
      <alignment horizontal="center" vertical="center"/>
    </xf>
    <xf numFmtId="0" fontId="14" fillId="2" borderId="28" xfId="0" applyFont="1" applyFill="1" applyBorder="1" applyAlignment="1">
      <alignment horizontal="center" vertical="center"/>
    </xf>
    <xf numFmtId="0" fontId="14" fillId="2" borderId="29" xfId="0" applyFont="1" applyFill="1" applyBorder="1" applyAlignment="1">
      <alignment horizontal="center" vertical="center"/>
    </xf>
    <xf numFmtId="0" fontId="14" fillId="3" borderId="30" xfId="0" applyFont="1" applyFill="1" applyBorder="1" applyAlignment="1">
      <alignment horizontal="center" vertical="center"/>
    </xf>
    <xf numFmtId="0" fontId="14" fillId="3" borderId="31" xfId="0" applyFont="1" applyFill="1" applyBorder="1" applyAlignment="1">
      <alignment horizontal="center" vertical="center"/>
    </xf>
    <xf numFmtId="0" fontId="2" fillId="0" borderId="16"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14" fillId="2" borderId="34" xfId="0" applyFont="1" applyFill="1" applyBorder="1" applyAlignment="1">
      <alignment horizontal="center" vertical="center"/>
    </xf>
    <xf numFmtId="0" fontId="2" fillId="0" borderId="27" xfId="0" applyFont="1" applyBorder="1" applyAlignment="1">
      <alignment horizontal="center" vertical="center"/>
    </xf>
    <xf numFmtId="0" fontId="2" fillId="0" borderId="35" xfId="0" applyFont="1" applyBorder="1" applyAlignment="1">
      <alignment horizontal="center" vertical="center"/>
    </xf>
    <xf numFmtId="0" fontId="2" fillId="0" borderId="38"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11" xfId="0" applyFont="1" applyBorder="1" applyAlignment="1">
      <alignment horizontal="center" vertical="center"/>
    </xf>
    <xf numFmtId="0" fontId="1" fillId="0" borderId="3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4" fillId="0" borderId="0" xfId="0" applyFont="1" applyAlignment="1">
      <alignment horizontal="center" vertical="center"/>
    </xf>
    <xf numFmtId="0" fontId="14" fillId="0" borderId="0" xfId="0" applyFont="1"/>
    <xf numFmtId="0" fontId="2" fillId="0" borderId="39" xfId="0" applyFont="1" applyBorder="1" applyAlignment="1">
      <alignment horizontal="center" vertical="center"/>
    </xf>
    <xf numFmtId="0" fontId="2" fillId="0" borderId="1"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1" fillId="0" borderId="3"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1" fillId="0" borderId="46"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32" xfId="0" applyFont="1" applyBorder="1"/>
    <xf numFmtId="0" fontId="2" fillId="2" borderId="50" xfId="0" applyFont="1" applyFill="1" applyBorder="1"/>
    <xf numFmtId="0" fontId="2" fillId="2" borderId="51" xfId="0" applyFont="1" applyFill="1" applyBorder="1"/>
    <xf numFmtId="0" fontId="1" fillId="2" borderId="50" xfId="0" applyFont="1" applyFill="1" applyBorder="1"/>
    <xf numFmtId="0" fontId="1" fillId="2" borderId="51" xfId="0" applyFont="1" applyFill="1" applyBorder="1"/>
    <xf numFmtId="0" fontId="1" fillId="0" borderId="48" xfId="0" applyFont="1" applyBorder="1"/>
    <xf numFmtId="0" fontId="2" fillId="2" borderId="48" xfId="0" applyFont="1" applyFill="1" applyBorder="1"/>
    <xf numFmtId="0" fontId="2" fillId="2" borderId="49" xfId="0" applyFont="1" applyFill="1" applyBorder="1"/>
    <xf numFmtId="0" fontId="1" fillId="2" borderId="48" xfId="0" applyFont="1" applyFill="1" applyBorder="1"/>
    <xf numFmtId="0" fontId="1" fillId="2" borderId="49" xfId="0" applyFont="1" applyFill="1" applyBorder="1"/>
    <xf numFmtId="0" fontId="1" fillId="0" borderId="4" xfId="0" applyFont="1" applyBorder="1" applyAlignment="1">
      <alignment vertical="center"/>
    </xf>
    <xf numFmtId="0" fontId="1" fillId="0" borderId="5" xfId="0" applyFont="1" applyBorder="1" applyAlignment="1">
      <alignment vertical="center"/>
    </xf>
    <xf numFmtId="0" fontId="16" fillId="0" borderId="0" xfId="0" applyFont="1" applyAlignment="1">
      <alignment horizontal="center" vertical="center"/>
    </xf>
    <xf numFmtId="0" fontId="2" fillId="0" borderId="11" xfId="0" applyFont="1" applyBorder="1" applyAlignment="1">
      <alignment wrapText="1"/>
    </xf>
    <xf numFmtId="0" fontId="18" fillId="0" borderId="10" xfId="0" applyFont="1" applyBorder="1" applyAlignment="1">
      <alignment horizontal="center" vertical="center"/>
    </xf>
    <xf numFmtId="0" fontId="18" fillId="0" borderId="0" xfId="0" applyFont="1" applyAlignment="1">
      <alignment horizontal="center" vertical="center"/>
    </xf>
    <xf numFmtId="0" fontId="7" fillId="0" borderId="65" xfId="0" applyFont="1" applyBorder="1" applyAlignment="1">
      <alignment horizontal="center" vertical="center"/>
    </xf>
    <xf numFmtId="0" fontId="2" fillId="0" borderId="66" xfId="0" applyFont="1" applyBorder="1" applyAlignment="1">
      <alignment horizontal="center" vertical="center"/>
    </xf>
    <xf numFmtId="0" fontId="7" fillId="0" borderId="67" xfId="0" applyFont="1" applyBorder="1" applyAlignment="1">
      <alignment horizontal="center" vertical="center"/>
    </xf>
    <xf numFmtId="0" fontId="1" fillId="0" borderId="5" xfId="0" applyFont="1" applyBorder="1" applyAlignment="1">
      <alignment horizontal="center" vertical="center"/>
    </xf>
    <xf numFmtId="0" fontId="1" fillId="0" borderId="24" xfId="0" applyFont="1" applyBorder="1" applyAlignment="1">
      <alignment horizontal="center" vertical="center"/>
    </xf>
    <xf numFmtId="0" fontId="7" fillId="0" borderId="68" xfId="0" applyFont="1" applyBorder="1" applyAlignment="1">
      <alignment horizontal="center" vertical="center"/>
    </xf>
    <xf numFmtId="0" fontId="1" fillId="0" borderId="21" xfId="0" applyFont="1" applyBorder="1" applyAlignment="1">
      <alignment horizontal="center" vertical="center"/>
    </xf>
    <xf numFmtId="0" fontId="1" fillId="0" borderId="6" xfId="0" applyFont="1" applyBorder="1" applyAlignment="1">
      <alignment horizontal="center" vertical="center"/>
    </xf>
    <xf numFmtId="0" fontId="17" fillId="3" borderId="30" xfId="0" applyFont="1" applyFill="1" applyBorder="1" applyAlignment="1">
      <alignment horizontal="center" vertical="center"/>
    </xf>
    <xf numFmtId="0" fontId="14" fillId="3" borderId="69" xfId="0" applyFont="1" applyFill="1" applyBorder="1" applyAlignment="1">
      <alignment horizontal="center" vertical="center"/>
    </xf>
    <xf numFmtId="0" fontId="17" fillId="3" borderId="69" xfId="0" applyFont="1" applyFill="1" applyBorder="1" applyAlignment="1">
      <alignment horizontal="center" vertical="center"/>
    </xf>
    <xf numFmtId="0" fontId="2" fillId="0" borderId="11" xfId="0" applyFont="1" applyBorder="1"/>
    <xf numFmtId="0" fontId="7" fillId="0" borderId="27" xfId="0" applyFont="1" applyBorder="1" applyAlignment="1">
      <alignment horizontal="center" vertical="center"/>
    </xf>
    <xf numFmtId="0" fontId="7" fillId="0" borderId="29" xfId="0" applyFont="1" applyBorder="1" applyAlignment="1">
      <alignment horizontal="center" vertical="center"/>
    </xf>
    <xf numFmtId="0" fontId="1" fillId="0" borderId="27" xfId="0" applyFont="1" applyBorder="1" applyAlignment="1">
      <alignment horizontal="center" vertical="center"/>
    </xf>
    <xf numFmtId="0" fontId="1" fillId="0" borderId="35" xfId="0" applyFont="1" applyBorder="1" applyAlignment="1">
      <alignment horizontal="center" vertical="center"/>
    </xf>
    <xf numFmtId="0" fontId="2" fillId="0" borderId="37" xfId="0" applyFont="1" applyBorder="1" applyAlignment="1">
      <alignment horizontal="center" vertical="center"/>
    </xf>
    <xf numFmtId="0" fontId="20" fillId="0" borderId="10" xfId="0" applyFont="1" applyBorder="1" applyAlignment="1">
      <alignment horizontal="center" vertical="center"/>
    </xf>
    <xf numFmtId="0" fontId="21" fillId="0" borderId="0" xfId="0" applyFont="1" applyAlignment="1">
      <alignment horizontal="center" vertical="center"/>
    </xf>
    <xf numFmtId="0" fontId="22" fillId="3" borderId="69" xfId="0" applyFont="1" applyFill="1" applyBorder="1" applyAlignment="1">
      <alignment horizontal="center" vertical="center"/>
    </xf>
    <xf numFmtId="0" fontId="3" fillId="0" borderId="0" xfId="0" applyFont="1" applyAlignment="1">
      <alignment vertical="center"/>
    </xf>
    <xf numFmtId="0" fontId="26" fillId="0" borderId="0" xfId="0" applyFont="1" applyAlignment="1">
      <alignment horizontal="center" vertical="center"/>
    </xf>
    <xf numFmtId="0" fontId="28" fillId="0" borderId="0" xfId="0" applyFont="1" applyAlignment="1">
      <alignment horizontal="center" vertical="center"/>
    </xf>
    <xf numFmtId="0" fontId="28" fillId="0" borderId="0" xfId="0" applyFont="1"/>
    <xf numFmtId="0" fontId="28" fillId="0" borderId="71" xfId="0" applyFont="1" applyBorder="1" applyAlignment="1">
      <alignment horizontal="center" vertical="center" wrapText="1"/>
    </xf>
    <xf numFmtId="0" fontId="27" fillId="0" borderId="72" xfId="0" applyFont="1" applyBorder="1" applyAlignment="1">
      <alignment horizontal="center" vertical="center" wrapText="1"/>
    </xf>
    <xf numFmtId="0" fontId="28" fillId="0" borderId="73" xfId="0" applyFont="1" applyBorder="1" applyAlignment="1">
      <alignment vertical="center" wrapText="1"/>
    </xf>
    <xf numFmtId="0" fontId="28" fillId="0" borderId="74" xfId="0" applyFont="1" applyBorder="1" applyAlignment="1">
      <alignment vertical="center" wrapText="1"/>
    </xf>
    <xf numFmtId="0" fontId="28" fillId="0" borderId="72" xfId="0" applyFont="1" applyBorder="1" applyAlignment="1">
      <alignment vertical="center" wrapText="1"/>
    </xf>
    <xf numFmtId="0" fontId="28" fillId="0" borderId="73" xfId="0" applyFont="1" applyBorder="1" applyAlignment="1">
      <alignment horizontal="center" vertical="center" wrapText="1"/>
    </xf>
    <xf numFmtId="0" fontId="28" fillId="0" borderId="74" xfId="0" applyFont="1" applyBorder="1" applyAlignment="1">
      <alignment horizontal="center" vertical="center" wrapText="1"/>
    </xf>
    <xf numFmtId="0" fontId="28" fillId="0" borderId="0" xfId="0" applyFont="1" applyAlignment="1">
      <alignment vertical="center" wrapText="1"/>
    </xf>
    <xf numFmtId="0" fontId="30"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xf numFmtId="0" fontId="2"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2" fillId="0" borderId="35" xfId="0" applyFont="1" applyBorder="1" applyAlignment="1">
      <alignment horizontal="center" vertical="center"/>
    </xf>
    <xf numFmtId="0" fontId="10" fillId="0" borderId="36" xfId="0" applyFont="1" applyBorder="1"/>
    <xf numFmtId="0" fontId="10" fillId="0" borderId="37" xfId="0" applyFont="1" applyBorder="1"/>
    <xf numFmtId="0" fontId="15" fillId="0" borderId="35" xfId="0" applyFont="1" applyBorder="1" applyAlignment="1">
      <alignment horizontal="center" vertical="center"/>
    </xf>
    <xf numFmtId="0" fontId="2" fillId="0" borderId="4" xfId="0" applyFont="1" applyBorder="1" applyAlignment="1">
      <alignment horizontal="center" vertical="center"/>
    </xf>
    <xf numFmtId="0" fontId="10" fillId="0" borderId="5" xfId="0" applyFont="1" applyBorder="1"/>
    <xf numFmtId="0" fontId="10" fillId="0" borderId="21" xfId="0" applyFont="1" applyBorder="1"/>
    <xf numFmtId="0" fontId="1" fillId="0" borderId="17" xfId="0" applyFont="1" applyBorder="1" applyAlignment="1">
      <alignment horizontal="center" vertical="center"/>
    </xf>
    <xf numFmtId="0" fontId="10" fillId="0" borderId="18" xfId="0" applyFont="1" applyBorder="1"/>
    <xf numFmtId="0" fontId="10" fillId="0" borderId="22" xfId="0" applyFont="1" applyBorder="1"/>
    <xf numFmtId="0" fontId="2" fillId="0" borderId="24" xfId="0" applyFont="1" applyBorder="1" applyAlignment="1">
      <alignment horizontal="center" vertical="center"/>
    </xf>
    <xf numFmtId="0" fontId="10" fillId="0" borderId="25" xfId="0" applyFont="1" applyBorder="1"/>
    <xf numFmtId="0" fontId="10" fillId="0" borderId="26" xfId="0" applyFont="1" applyBorder="1"/>
    <xf numFmtId="0" fontId="2" fillId="0" borderId="14" xfId="0" applyFont="1" applyBorder="1" applyAlignment="1">
      <alignment horizontal="center" vertical="center"/>
    </xf>
    <xf numFmtId="0" fontId="10" fillId="0" borderId="13" xfId="0" applyFont="1" applyBorder="1"/>
    <xf numFmtId="0" fontId="10" fillId="0" borderId="16" xfId="0" applyFont="1" applyBorder="1"/>
    <xf numFmtId="14" fontId="2" fillId="0" borderId="0" xfId="0" applyNumberFormat="1" applyFont="1" applyAlignment="1">
      <alignment horizontal="center" vertical="center"/>
    </xf>
    <xf numFmtId="0" fontId="2" fillId="0" borderId="8" xfId="0" applyFont="1" applyBorder="1" applyAlignment="1">
      <alignment horizontal="center" vertical="center"/>
    </xf>
    <xf numFmtId="0" fontId="10" fillId="0" borderId="8" xfId="0" applyFont="1" applyBorder="1"/>
    <xf numFmtId="0" fontId="10" fillId="0" borderId="19" xfId="0" applyFont="1" applyBorder="1"/>
    <xf numFmtId="0" fontId="2" fillId="0" borderId="1" xfId="0" applyFont="1" applyBorder="1" applyAlignment="1">
      <alignment horizontal="center" vertical="center"/>
    </xf>
    <xf numFmtId="0" fontId="10" fillId="0" borderId="2" xfId="0" applyFont="1" applyBorder="1"/>
    <xf numFmtId="0" fontId="10" fillId="0" borderId="3" xfId="0" applyFont="1" applyBorder="1"/>
    <xf numFmtId="0" fontId="2" fillId="0" borderId="44" xfId="0" applyFont="1" applyBorder="1" applyAlignment="1">
      <alignment horizontal="center" vertical="center"/>
    </xf>
    <xf numFmtId="0" fontId="10" fillId="0" borderId="45" xfId="0" applyFont="1" applyBorder="1"/>
    <xf numFmtId="0" fontId="10" fillId="0" borderId="46" xfId="0" applyFont="1" applyBorder="1"/>
    <xf numFmtId="0" fontId="2" fillId="0" borderId="12" xfId="0" applyFont="1" applyBorder="1" applyAlignment="1">
      <alignment horizontal="center" vertical="center"/>
    </xf>
    <xf numFmtId="0" fontId="2" fillId="0" borderId="24" xfId="0" applyFont="1" applyBorder="1" applyAlignment="1">
      <alignment horizontal="left" vertical="center"/>
    </xf>
    <xf numFmtId="0" fontId="2" fillId="0" borderId="44" xfId="0" applyFont="1" applyBorder="1" applyAlignment="1">
      <alignment horizontal="left" vertical="center"/>
    </xf>
    <xf numFmtId="0" fontId="2" fillId="0" borderId="47" xfId="0" applyFont="1" applyBorder="1" applyAlignment="1">
      <alignment horizontal="center" vertical="center"/>
    </xf>
    <xf numFmtId="0" fontId="1" fillId="0" borderId="19" xfId="0" applyFont="1" applyBorder="1" applyAlignment="1">
      <alignment horizontal="center" vertical="center"/>
    </xf>
    <xf numFmtId="0" fontId="10" fillId="0" borderId="20" xfId="0" applyFont="1" applyBorder="1"/>
    <xf numFmtId="0" fontId="1" fillId="0" borderId="18" xfId="0" applyFont="1" applyBorder="1" applyAlignment="1">
      <alignment horizontal="center" vertical="center"/>
    </xf>
    <xf numFmtId="0" fontId="17" fillId="3" borderId="60" xfId="0" applyFont="1" applyFill="1" applyBorder="1" applyAlignment="1">
      <alignment horizontal="center" vertical="center"/>
    </xf>
    <xf numFmtId="0" fontId="10" fillId="0" borderId="59" xfId="0" applyFont="1" applyBorder="1"/>
    <xf numFmtId="0" fontId="17" fillId="3" borderId="57" xfId="0" applyFont="1" applyFill="1" applyBorder="1" applyAlignment="1">
      <alignment horizontal="center" vertical="center"/>
    </xf>
    <xf numFmtId="0" fontId="2" fillId="0" borderId="2" xfId="0" applyFont="1" applyBorder="1" applyAlignment="1">
      <alignment horizontal="center" vertical="center"/>
    </xf>
    <xf numFmtId="0" fontId="15" fillId="0" borderId="1" xfId="0" applyFont="1" applyBorder="1" applyAlignment="1">
      <alignment horizontal="center" vertical="center"/>
    </xf>
    <xf numFmtId="0" fontId="2" fillId="0" borderId="6" xfId="0" applyFont="1" applyBorder="1" applyAlignment="1">
      <alignment horizontal="center" vertical="center"/>
    </xf>
    <xf numFmtId="0" fontId="4" fillId="0" borderId="4" xfId="0" applyFont="1" applyBorder="1" applyAlignment="1">
      <alignment horizontal="center" vertical="center" wrapText="1"/>
    </xf>
    <xf numFmtId="0" fontId="10" fillId="0" borderId="12" xfId="0" applyFont="1" applyBorder="1"/>
    <xf numFmtId="0" fontId="10" fillId="0" borderId="7" xfId="0" applyFont="1" applyBorder="1"/>
    <xf numFmtId="0" fontId="10" fillId="0" borderId="17" xfId="0" applyFont="1" applyBorder="1"/>
    <xf numFmtId="0" fontId="10" fillId="0" borderId="15" xfId="0" applyFont="1" applyBorder="1"/>
    <xf numFmtId="0" fontId="2" fillId="0" borderId="1" xfId="0" applyFont="1" applyBorder="1" applyAlignment="1">
      <alignment horizontal="center" vertical="center" wrapText="1"/>
    </xf>
    <xf numFmtId="0" fontId="10" fillId="0" borderId="9" xfId="0" applyFont="1" applyBorder="1"/>
    <xf numFmtId="0" fontId="10" fillId="0" borderId="14" xfId="0" applyFont="1" applyBorder="1"/>
    <xf numFmtId="0" fontId="10" fillId="0" borderId="10" xfId="0" applyFont="1" applyBorder="1"/>
    <xf numFmtId="0" fontId="11" fillId="0" borderId="5" xfId="0" applyFont="1" applyBorder="1" applyAlignment="1">
      <alignment horizontal="center" vertical="center"/>
    </xf>
    <xf numFmtId="0" fontId="12" fillId="0" borderId="5" xfId="0" applyFont="1" applyBorder="1" applyAlignment="1">
      <alignment horizontal="center" vertical="center"/>
    </xf>
    <xf numFmtId="0" fontId="10" fillId="0" borderId="11" xfId="0" applyFont="1" applyBorder="1"/>
    <xf numFmtId="0" fontId="2" fillId="0" borderId="10" xfId="0" applyFont="1" applyBorder="1" applyAlignment="1">
      <alignment horizontal="center" vertical="center"/>
    </xf>
    <xf numFmtId="49" fontId="2" fillId="0" borderId="0" xfId="0" applyNumberFormat="1" applyFont="1" applyAlignment="1">
      <alignment horizontal="center" vertical="center"/>
    </xf>
    <xf numFmtId="0" fontId="15" fillId="0" borderId="44" xfId="0" applyFont="1" applyBorder="1" applyAlignment="1">
      <alignment horizontal="center" vertical="center"/>
    </xf>
    <xf numFmtId="0" fontId="2" fillId="0" borderId="25" xfId="0" applyFont="1" applyBorder="1" applyAlignment="1">
      <alignment horizontal="left" vertical="center"/>
    </xf>
    <xf numFmtId="0" fontId="2" fillId="0" borderId="45" xfId="0" applyFont="1" applyBorder="1" applyAlignment="1">
      <alignment horizontal="left" vertical="center"/>
    </xf>
    <xf numFmtId="0" fontId="2" fillId="4" borderId="56" xfId="0" applyFont="1" applyFill="1" applyBorder="1" applyAlignment="1">
      <alignment horizontal="center" vertical="center"/>
    </xf>
    <xf numFmtId="0" fontId="10" fillId="0" borderId="53" xfId="0" applyFont="1" applyBorder="1"/>
    <xf numFmtId="0" fontId="10" fillId="0" borderId="54" xfId="0" applyFont="1" applyBorder="1"/>
    <xf numFmtId="0" fontId="2" fillId="4" borderId="52" xfId="0" applyFont="1" applyFill="1" applyBorder="1" applyAlignment="1">
      <alignment horizontal="center" vertical="center"/>
    </xf>
    <xf numFmtId="0" fontId="10" fillId="0" borderId="55" xfId="0" applyFont="1" applyBorder="1"/>
    <xf numFmtId="0" fontId="3" fillId="4" borderId="52" xfId="0" applyFont="1" applyFill="1" applyBorder="1" applyAlignment="1">
      <alignment horizontal="center" vertical="center"/>
    </xf>
    <xf numFmtId="0" fontId="1" fillId="0" borderId="52" xfId="0" applyFont="1" applyBorder="1" applyAlignment="1">
      <alignment horizontal="center" vertical="center"/>
    </xf>
    <xf numFmtId="0" fontId="16" fillId="0" borderId="0" xfId="0" applyFont="1" applyAlignment="1">
      <alignment horizontal="center" vertical="center"/>
    </xf>
    <xf numFmtId="0" fontId="1" fillId="0" borderId="4" xfId="0" applyFont="1" applyBorder="1" applyAlignment="1">
      <alignment horizontal="center" vertical="center"/>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xf>
    <xf numFmtId="0" fontId="2" fillId="0" borderId="5" xfId="0" applyFont="1" applyBorder="1" applyAlignment="1">
      <alignment horizontal="center"/>
    </xf>
    <xf numFmtId="0" fontId="2" fillId="0" borderId="4" xfId="0" applyFont="1" applyBorder="1" applyAlignment="1">
      <alignment horizontal="left" vertical="center"/>
    </xf>
    <xf numFmtId="0" fontId="2" fillId="0" borderId="17" xfId="0" applyFont="1" applyBorder="1" applyAlignment="1">
      <alignment horizontal="center" vertical="center" wrapText="1"/>
    </xf>
    <xf numFmtId="0" fontId="2" fillId="0" borderId="4" xfId="0" applyFont="1" applyBorder="1" applyAlignment="1">
      <alignment horizontal="center" vertical="top" wrapText="1"/>
    </xf>
    <xf numFmtId="0" fontId="14" fillId="3" borderId="57" xfId="0" applyFont="1" applyFill="1" applyBorder="1" applyAlignment="1">
      <alignment horizontal="center" vertical="center"/>
    </xf>
    <xf numFmtId="0" fontId="10" fillId="0" borderId="58" xfId="0" applyFont="1" applyBorder="1"/>
    <xf numFmtId="0" fontId="14" fillId="3" borderId="60" xfId="0" applyFont="1" applyFill="1" applyBorder="1" applyAlignment="1">
      <alignment horizontal="center" vertical="center"/>
    </xf>
    <xf numFmtId="0" fontId="7" fillId="0" borderId="4" xfId="0" applyFont="1" applyBorder="1" applyAlignment="1">
      <alignment horizontal="center" vertical="center"/>
    </xf>
    <xf numFmtId="0" fontId="2" fillId="4" borderId="61" xfId="0" applyFont="1" applyFill="1" applyBorder="1" applyAlignment="1">
      <alignment horizontal="center" vertical="center"/>
    </xf>
    <xf numFmtId="0" fontId="10" fillId="0" borderId="62" xfId="0" applyFont="1" applyBorder="1"/>
    <xf numFmtId="0" fontId="10" fillId="0" borderId="63" xfId="0" applyFont="1" applyBorder="1"/>
    <xf numFmtId="0" fontId="2" fillId="4" borderId="4" xfId="0" applyFont="1" applyFill="1" applyBorder="1" applyAlignment="1">
      <alignment horizontal="center" vertical="center" wrapText="1"/>
    </xf>
    <xf numFmtId="0" fontId="10" fillId="0" borderId="64" xfId="0" applyFont="1" applyBorder="1"/>
    <xf numFmtId="0" fontId="10" fillId="0" borderId="70" xfId="0" applyFont="1" applyBorder="1"/>
    <xf numFmtId="0" fontId="12" fillId="0" borderId="4" xfId="0" applyFont="1" applyBorder="1" applyAlignment="1">
      <alignment horizontal="center" vertical="center"/>
    </xf>
    <xf numFmtId="0" fontId="7" fillId="0" borderId="52" xfId="0" applyFont="1" applyBorder="1" applyAlignment="1">
      <alignment horizontal="center" vertical="center"/>
    </xf>
    <xf numFmtId="0" fontId="19" fillId="0" borderId="4" xfId="0" applyFont="1" applyBorder="1" applyAlignment="1">
      <alignment horizontal="center" vertical="center"/>
    </xf>
    <xf numFmtId="0" fontId="14" fillId="0" borderId="53" xfId="0" applyFont="1" applyBorder="1" applyAlignment="1">
      <alignment horizontal="center"/>
    </xf>
    <xf numFmtId="0" fontId="1" fillId="0" borderId="5" xfId="0" applyFont="1" applyBorder="1" applyAlignment="1">
      <alignment horizontal="center" vertical="center"/>
    </xf>
    <xf numFmtId="0" fontId="23" fillId="0" borderId="4" xfId="0" applyFont="1" applyBorder="1" applyAlignment="1">
      <alignment horizontal="center" vertical="center" wrapText="1"/>
    </xf>
    <xf numFmtId="0" fontId="24" fillId="4" borderId="52" xfId="0" applyFont="1" applyFill="1" applyBorder="1" applyAlignment="1">
      <alignment horizontal="center"/>
    </xf>
    <xf numFmtId="0" fontId="25" fillId="0" borderId="0" xfId="0" applyFont="1" applyAlignment="1">
      <alignment horizontal="center" vertical="center"/>
    </xf>
    <xf numFmtId="0" fontId="27" fillId="0" borderId="0" xfId="0" applyFont="1" applyAlignment="1">
      <alignment horizontal="center" vertical="center" wrapText="1"/>
    </xf>
    <xf numFmtId="0" fontId="28" fillId="0" borderId="0" xfId="0" applyFont="1" applyAlignment="1">
      <alignment horizontal="center" vertical="center" wrapText="1"/>
    </xf>
    <xf numFmtId="0" fontId="27" fillId="0" borderId="73" xfId="0" applyFont="1" applyBorder="1" applyAlignment="1">
      <alignment horizontal="center" vertical="center" wrapText="1"/>
    </xf>
    <xf numFmtId="0" fontId="10" fillId="0" borderId="72" xfId="0" applyFont="1" applyBorder="1"/>
    <xf numFmtId="0" fontId="10" fillId="0" borderId="74" xfId="0" applyFont="1" applyBorder="1"/>
    <xf numFmtId="0" fontId="27" fillId="0" borderId="52"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52" xfId="0" applyFont="1" applyBorder="1" applyAlignment="1">
      <alignment horizontal="center" vertical="center" wrapText="1"/>
    </xf>
    <xf numFmtId="0" fontId="28" fillId="0" borderId="4" xfId="0" applyFont="1" applyBorder="1" applyAlignment="1">
      <alignment horizontal="left" vertical="center" wrapText="1"/>
    </xf>
    <xf numFmtId="0" fontId="28" fillId="0" borderId="17" xfId="0" applyFont="1" applyBorder="1" applyAlignment="1">
      <alignment horizontal="left" vertical="center" wrapText="1"/>
    </xf>
    <xf numFmtId="0" fontId="28" fillId="0" borderId="10" xfId="0" applyFont="1" applyBorder="1" applyAlignment="1">
      <alignment horizontal="left" vertical="center" wrapText="1"/>
    </xf>
    <xf numFmtId="0" fontId="27" fillId="0" borderId="4" xfId="0" applyFont="1" applyBorder="1" applyAlignment="1">
      <alignment horizontal="center" vertical="center" wrapText="1"/>
    </xf>
    <xf numFmtId="0" fontId="29" fillId="0" borderId="52" xfId="0" applyFont="1" applyBorder="1" applyAlignment="1">
      <alignment horizontal="center" vertical="center" wrapText="1"/>
    </xf>
    <xf numFmtId="0" fontId="28" fillId="0" borderId="73" xfId="0" applyFont="1" applyBorder="1" applyAlignment="1">
      <alignment horizontal="center" vertical="center" wrapText="1"/>
    </xf>
    <xf numFmtId="0" fontId="2" fillId="0" borderId="75" xfId="0" applyFont="1" applyBorder="1" applyAlignment="1">
      <alignment horizontal="center"/>
    </xf>
    <xf numFmtId="0" fontId="2" fillId="0" borderId="76" xfId="0" applyFont="1" applyBorder="1" applyAlignment="1">
      <alignment horizontal="center"/>
    </xf>
    <xf numFmtId="0" fontId="2" fillId="0" borderId="77" xfId="0" applyFont="1" applyBorder="1" applyAlignment="1">
      <alignment horizontal="center"/>
    </xf>
    <xf numFmtId="0" fontId="2" fillId="0" borderId="78" xfId="0" applyFont="1" applyBorder="1" applyAlignment="1">
      <alignment horizontal="center"/>
    </xf>
    <xf numFmtId="0" fontId="2" fillId="0" borderId="79" xfId="0" applyFont="1" applyBorder="1" applyAlignment="1">
      <alignment horizontal="center"/>
    </xf>
    <xf numFmtId="0" fontId="2" fillId="0" borderId="80" xfId="0" applyFont="1" applyBorder="1" applyAlignment="1">
      <alignment horizontal="center"/>
    </xf>
    <xf numFmtId="0" fontId="2" fillId="0" borderId="76" xfId="0" applyFont="1" applyBorder="1"/>
    <xf numFmtId="0" fontId="2" fillId="0" borderId="81" xfId="0" applyFont="1" applyBorder="1" applyAlignment="1">
      <alignment horizontal="center"/>
    </xf>
    <xf numFmtId="0" fontId="2" fillId="0" borderId="82" xfId="0" applyFont="1" applyBorder="1" applyAlignment="1">
      <alignment horizontal="center"/>
    </xf>
    <xf numFmtId="0" fontId="2" fillId="0" borderId="83" xfId="0" applyFont="1" applyBorder="1" applyAlignment="1">
      <alignment horizontal="center"/>
    </xf>
  </cellXfs>
  <cellStyles count="1">
    <cellStyle name="Normal" xfId="0" builtinId="0"/>
  </cellStyles>
  <dxfs count="613">
    <dxf>
      <font>
        <b/>
      </font>
      <fill>
        <patternFill patternType="solid">
          <fgColor rgb="FFD8D8D8"/>
          <bgColor rgb="FFD8D8D8"/>
        </patternFill>
      </fill>
    </dxf>
    <dxf>
      <font>
        <b/>
      </font>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ont>
        <b/>
      </font>
      <fill>
        <patternFill patternType="solid">
          <fgColor rgb="FFD8D8D8"/>
          <bgColor rgb="FFD8D8D8"/>
        </patternFill>
      </fill>
    </dxf>
    <dxf>
      <font>
        <b/>
      </font>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ont>
        <b/>
      </font>
      <fill>
        <patternFill patternType="solid">
          <fgColor rgb="FFD8D8D8"/>
          <bgColor rgb="FFD8D8D8"/>
        </patternFill>
      </fill>
    </dxf>
    <dxf>
      <font>
        <b/>
      </font>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ont>
        <b/>
      </font>
      <fill>
        <patternFill patternType="solid">
          <fgColor rgb="FFD8D8D8"/>
          <bgColor rgb="FFD8D8D8"/>
        </patternFill>
      </fill>
    </dxf>
    <dxf>
      <font>
        <b/>
      </font>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ont>
        <b/>
      </font>
      <fill>
        <patternFill patternType="solid">
          <fgColor rgb="FFD8D8D8"/>
          <bgColor rgb="FFD8D8D8"/>
        </patternFill>
      </fill>
    </dxf>
    <dxf>
      <font>
        <b/>
      </font>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ont>
        <b/>
      </font>
      <fill>
        <patternFill patternType="solid">
          <fgColor rgb="FFD8D8D8"/>
          <bgColor rgb="FFD8D8D8"/>
        </patternFill>
      </fill>
    </dxf>
    <dxf>
      <font>
        <b/>
      </font>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ont>
        <b/>
      </font>
      <fill>
        <patternFill patternType="solid">
          <fgColor rgb="FFD8D8D8"/>
          <bgColor rgb="FFD8D8D8"/>
        </patternFill>
      </fill>
    </dxf>
    <dxf>
      <font>
        <b/>
      </font>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ont>
        <b/>
      </font>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ont>
        <b/>
      </font>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FF0000"/>
          <bgColor rgb="FFFF0000"/>
        </patternFill>
      </fill>
    </dxf>
    <dxf>
      <font>
        <color rgb="FF9C0006"/>
      </font>
      <fill>
        <patternFill patternType="none"/>
      </fill>
    </dxf>
    <dxf>
      <font>
        <color theme="0"/>
      </font>
      <fill>
        <patternFill patternType="solid">
          <fgColor rgb="FFFF0000"/>
          <bgColor rgb="FFFF0000"/>
        </patternFill>
      </fill>
    </dxf>
    <dxf>
      <font>
        <color theme="0"/>
      </font>
      <fill>
        <patternFill patternType="solid">
          <fgColor theme="1"/>
          <bgColor theme="1"/>
        </patternFill>
      </fill>
    </dxf>
    <dxf>
      <font>
        <color theme="0"/>
      </font>
      <fill>
        <patternFill patternType="solid">
          <fgColor rgb="FFFF0000"/>
          <bgColor rgb="FFFF0000"/>
        </patternFill>
      </fill>
    </dxf>
    <dxf>
      <fill>
        <patternFill patternType="solid">
          <fgColor rgb="FFB7E1CD"/>
          <bgColor rgb="FFB7E1CD"/>
        </patternFill>
      </fill>
    </dxf>
    <dxf>
      <font>
        <b/>
      </font>
      <fill>
        <patternFill patternType="solid">
          <fgColor rgb="FFD8D8D8"/>
          <bgColor rgb="FFD8D8D8"/>
        </patternFill>
      </fill>
    </dxf>
    <dxf>
      <font>
        <b/>
      </font>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ont>
        <b/>
      </font>
      <fill>
        <patternFill patternType="solid">
          <fgColor rgb="FFD8D8D8"/>
          <bgColor rgb="FFD8D8D8"/>
        </patternFill>
      </fill>
    </dxf>
    <dxf>
      <font>
        <b/>
      </font>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ont>
        <b/>
      </font>
      <fill>
        <patternFill patternType="solid">
          <fgColor rgb="FFD8D8D8"/>
          <bgColor rgb="FFD8D8D8"/>
        </patternFill>
      </fill>
    </dxf>
    <dxf>
      <font>
        <b/>
      </font>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ont>
        <b/>
      </font>
      <fill>
        <patternFill patternType="solid">
          <fgColor rgb="FFD8D8D8"/>
          <bgColor rgb="FFD8D8D8"/>
        </patternFill>
      </fill>
    </dxf>
    <dxf>
      <font>
        <b/>
      </font>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ont>
        <b/>
      </font>
      <fill>
        <patternFill patternType="solid">
          <fgColor rgb="FFD8D8D8"/>
          <bgColor rgb="FFD8D8D8"/>
        </patternFill>
      </fill>
    </dxf>
    <dxf>
      <font>
        <b/>
      </font>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ont>
        <b/>
      </font>
      <fill>
        <patternFill patternType="solid">
          <fgColor rgb="FFD8D8D8"/>
          <bgColor rgb="FFD8D8D8"/>
        </patternFill>
      </fill>
    </dxf>
    <dxf>
      <font>
        <b/>
      </font>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ont>
        <b/>
      </font>
      <fill>
        <patternFill patternType="solid">
          <fgColor rgb="FFD8D8D8"/>
          <bgColor rgb="FFD8D8D8"/>
        </patternFill>
      </fill>
    </dxf>
    <dxf>
      <font>
        <b/>
      </font>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ont>
        <b/>
      </font>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ont>
        <b/>
      </font>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FF0000"/>
          <bgColor rgb="FFFF0000"/>
        </patternFill>
      </fill>
    </dxf>
    <dxf>
      <font>
        <color rgb="FF9C0006"/>
      </font>
      <fill>
        <patternFill patternType="none"/>
      </fill>
    </dxf>
    <dxf>
      <font>
        <color theme="0"/>
      </font>
      <fill>
        <patternFill patternType="solid">
          <fgColor rgb="FFFF0000"/>
          <bgColor rgb="FFFF0000"/>
        </patternFill>
      </fill>
    </dxf>
    <dxf>
      <font>
        <color theme="0"/>
      </font>
      <fill>
        <patternFill patternType="solid">
          <fgColor theme="1"/>
          <bgColor theme="1"/>
        </patternFill>
      </fill>
    </dxf>
    <dxf>
      <font>
        <color theme="0"/>
      </font>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56</xdr:col>
      <xdr:colOff>190500</xdr:colOff>
      <xdr:row>0</xdr:row>
      <xdr:rowOff>0</xdr:rowOff>
    </xdr:from>
    <xdr:ext cx="1485900" cy="109537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48</xdr:col>
      <xdr:colOff>142875</xdr:colOff>
      <xdr:row>0</xdr:row>
      <xdr:rowOff>85725</xdr:rowOff>
    </xdr:from>
    <xdr:ext cx="1419225" cy="952500"/>
    <xdr:pic>
      <xdr:nvPicPr>
        <xdr:cNvPr id="3" name="image2.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56</xdr:col>
      <xdr:colOff>190500</xdr:colOff>
      <xdr:row>0</xdr:row>
      <xdr:rowOff>0</xdr:rowOff>
    </xdr:from>
    <xdr:ext cx="1485900" cy="109537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48</xdr:col>
      <xdr:colOff>142875</xdr:colOff>
      <xdr:row>0</xdr:row>
      <xdr:rowOff>85725</xdr:rowOff>
    </xdr:from>
    <xdr:ext cx="1419225" cy="952500"/>
    <xdr:pic>
      <xdr:nvPicPr>
        <xdr:cNvPr id="3" name="image2.png">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DR/Championnat/Saison%202013-2014/Anomalies/Trame/Anomalies%20Octobre.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LU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Articles"/>
      <sheetName val="Bases Clubs"/>
      <sheetName val="1ère semaine"/>
      <sheetName val="2ème semaine"/>
      <sheetName val="3ème semaine"/>
      <sheetName val="4ème semaine"/>
      <sheetName val="Récap"/>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UB"/>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workbookViewId="0"/>
  </sheetViews>
  <sheetFormatPr baseColWidth="10" defaultColWidth="14.44140625" defaultRowHeight="15" customHeight="1"/>
  <cols>
    <col min="2" max="2" width="67.44140625" customWidth="1"/>
  </cols>
  <sheetData>
    <row r="1" spans="1:26">
      <c r="A1" s="1" t="s">
        <v>0</v>
      </c>
      <c r="B1" s="1" t="s">
        <v>1</v>
      </c>
      <c r="C1" s="2" t="s">
        <v>2</v>
      </c>
      <c r="D1" s="2" t="s">
        <v>3</v>
      </c>
      <c r="E1" s="2" t="s">
        <v>4</v>
      </c>
      <c r="F1" s="2" t="s">
        <v>5</v>
      </c>
      <c r="G1" s="2" t="s">
        <v>6</v>
      </c>
      <c r="H1" s="2" t="s">
        <v>7</v>
      </c>
      <c r="I1" s="2"/>
      <c r="J1" s="2"/>
      <c r="K1" s="2"/>
      <c r="L1" s="2"/>
      <c r="M1" s="2"/>
      <c r="N1" s="2"/>
      <c r="O1" s="2"/>
      <c r="P1" s="2"/>
      <c r="Q1" s="2"/>
      <c r="R1" s="2"/>
      <c r="S1" s="2"/>
      <c r="T1" s="2"/>
      <c r="U1" s="2"/>
      <c r="V1" s="2"/>
      <c r="W1" s="2"/>
      <c r="X1" s="2"/>
      <c r="Y1" s="2"/>
      <c r="Z1" s="2"/>
    </row>
    <row r="2" spans="1:26">
      <c r="A2" s="2"/>
      <c r="B2" s="2"/>
      <c r="C2" s="2" t="s">
        <v>8</v>
      </c>
      <c r="D2" s="2">
        <v>0</v>
      </c>
      <c r="E2" s="2">
        <v>1</v>
      </c>
      <c r="F2" s="2" t="s">
        <v>8</v>
      </c>
      <c r="G2" s="2" t="s">
        <v>9</v>
      </c>
      <c r="H2" s="2" t="s">
        <v>10</v>
      </c>
      <c r="I2" s="2"/>
      <c r="J2" s="2"/>
      <c r="K2" s="2"/>
      <c r="L2" s="2"/>
      <c r="M2" s="2"/>
      <c r="N2" s="2"/>
      <c r="O2" s="2"/>
      <c r="P2" s="2"/>
      <c r="Q2" s="2"/>
      <c r="R2" s="2"/>
      <c r="S2" s="2"/>
      <c r="T2" s="2"/>
      <c r="U2" s="2"/>
      <c r="V2" s="2"/>
      <c r="W2" s="2"/>
      <c r="X2" s="2"/>
      <c r="Y2" s="2"/>
      <c r="Z2" s="2"/>
    </row>
    <row r="3" spans="1:26">
      <c r="A3" s="2"/>
      <c r="B3" s="2"/>
      <c r="C3" s="2" t="s">
        <v>11</v>
      </c>
      <c r="D3" s="2">
        <v>1</v>
      </c>
      <c r="E3" s="2">
        <v>2</v>
      </c>
      <c r="F3" s="2" t="s">
        <v>11</v>
      </c>
      <c r="G3" s="2" t="s">
        <v>12</v>
      </c>
      <c r="H3" s="2">
        <v>1</v>
      </c>
      <c r="I3" s="2"/>
      <c r="J3" s="2"/>
      <c r="K3" s="2"/>
      <c r="L3" s="2"/>
      <c r="M3" s="2"/>
      <c r="N3" s="2"/>
      <c r="O3" s="2"/>
      <c r="P3" s="2"/>
      <c r="Q3" s="2"/>
      <c r="R3" s="2"/>
      <c r="S3" s="2"/>
      <c r="T3" s="2"/>
      <c r="U3" s="2"/>
      <c r="V3" s="2"/>
      <c r="W3" s="2"/>
      <c r="X3" s="2"/>
      <c r="Y3" s="2"/>
      <c r="Z3" s="2"/>
    </row>
    <row r="4" spans="1:26">
      <c r="A4" s="2"/>
      <c r="B4" s="2"/>
      <c r="C4" s="2" t="s">
        <v>13</v>
      </c>
      <c r="D4" s="2">
        <v>2</v>
      </c>
      <c r="E4" s="2">
        <v>3</v>
      </c>
      <c r="F4" s="2" t="s">
        <v>14</v>
      </c>
      <c r="G4" s="2"/>
      <c r="H4" s="2">
        <v>2</v>
      </c>
      <c r="I4" s="2"/>
      <c r="J4" s="2"/>
      <c r="K4" s="2"/>
      <c r="L4" s="2"/>
      <c r="M4" s="2"/>
      <c r="N4" s="2"/>
      <c r="O4" s="2"/>
      <c r="P4" s="2"/>
      <c r="Q4" s="2"/>
      <c r="R4" s="2"/>
      <c r="S4" s="2"/>
      <c r="T4" s="2"/>
      <c r="U4" s="2"/>
      <c r="V4" s="2"/>
      <c r="W4" s="2"/>
      <c r="X4" s="2"/>
      <c r="Y4" s="2"/>
      <c r="Z4" s="2"/>
    </row>
    <row r="5" spans="1:26">
      <c r="A5" s="2"/>
      <c r="B5" s="2"/>
      <c r="C5" s="2" t="s">
        <v>15</v>
      </c>
      <c r="D5" s="2">
        <v>3</v>
      </c>
      <c r="E5" s="2"/>
      <c r="F5" s="2" t="s">
        <v>16</v>
      </c>
      <c r="G5" s="2"/>
      <c r="H5" s="2" t="s">
        <v>16</v>
      </c>
      <c r="I5" s="2"/>
      <c r="J5" s="2"/>
      <c r="K5" s="2"/>
      <c r="L5" s="2"/>
      <c r="M5" s="2"/>
      <c r="N5" s="2"/>
      <c r="O5" s="2"/>
      <c r="P5" s="2"/>
      <c r="Q5" s="2"/>
      <c r="R5" s="2"/>
      <c r="S5" s="2"/>
      <c r="T5" s="2"/>
      <c r="U5" s="2"/>
      <c r="V5" s="2"/>
      <c r="W5" s="2"/>
      <c r="X5" s="2"/>
      <c r="Y5" s="2"/>
      <c r="Z5" s="2"/>
    </row>
    <row r="6" spans="1:26">
      <c r="A6" s="2"/>
      <c r="B6" s="2"/>
      <c r="C6" s="2" t="s">
        <v>15</v>
      </c>
      <c r="D6" s="2">
        <v>4</v>
      </c>
      <c r="E6" s="2"/>
      <c r="F6" s="2" t="s">
        <v>17</v>
      </c>
      <c r="G6" s="2"/>
      <c r="H6" s="2"/>
      <c r="I6" s="2"/>
      <c r="J6" s="2"/>
      <c r="K6" s="2"/>
      <c r="L6" s="2"/>
      <c r="M6" s="2"/>
      <c r="N6" s="2"/>
      <c r="O6" s="2"/>
      <c r="P6" s="2"/>
      <c r="Q6" s="2"/>
      <c r="R6" s="2"/>
      <c r="S6" s="2"/>
      <c r="T6" s="2"/>
      <c r="U6" s="2"/>
      <c r="V6" s="2"/>
      <c r="W6" s="2"/>
      <c r="X6" s="2"/>
      <c r="Y6" s="2"/>
      <c r="Z6" s="2"/>
    </row>
    <row r="7" spans="1:26">
      <c r="A7" s="2"/>
      <c r="B7" s="2"/>
      <c r="C7" s="2" t="s">
        <v>15</v>
      </c>
      <c r="D7" s="2">
        <v>5</v>
      </c>
      <c r="E7" s="2"/>
      <c r="F7" s="2" t="s">
        <v>18</v>
      </c>
      <c r="G7" s="2"/>
      <c r="H7" s="2"/>
      <c r="I7" s="2"/>
      <c r="J7" s="2"/>
      <c r="K7" s="2"/>
      <c r="L7" s="2"/>
      <c r="M7" s="2"/>
      <c r="N7" s="2"/>
      <c r="O7" s="2"/>
      <c r="P7" s="2"/>
      <c r="Q7" s="2"/>
      <c r="R7" s="2"/>
      <c r="S7" s="2"/>
      <c r="T7" s="2"/>
      <c r="U7" s="2"/>
      <c r="V7" s="2"/>
      <c r="W7" s="2"/>
      <c r="X7" s="2"/>
      <c r="Y7" s="2"/>
      <c r="Z7" s="2"/>
    </row>
    <row r="8" spans="1:26">
      <c r="A8" s="2"/>
      <c r="B8" s="2"/>
      <c r="C8" s="2" t="s">
        <v>15</v>
      </c>
      <c r="D8" s="2">
        <v>6</v>
      </c>
      <c r="E8" s="2"/>
      <c r="F8" s="2" t="s">
        <v>19</v>
      </c>
      <c r="G8" s="2"/>
      <c r="H8" s="2"/>
      <c r="I8" s="2"/>
      <c r="J8" s="2"/>
      <c r="K8" s="2"/>
      <c r="L8" s="2"/>
      <c r="M8" s="2"/>
      <c r="N8" s="2"/>
      <c r="O8" s="2"/>
      <c r="P8" s="2"/>
      <c r="Q8" s="2"/>
      <c r="R8" s="2"/>
      <c r="S8" s="2"/>
      <c r="T8" s="2"/>
      <c r="U8" s="2"/>
      <c r="V8" s="2"/>
      <c r="W8" s="2"/>
      <c r="X8" s="2"/>
      <c r="Y8" s="2"/>
      <c r="Z8" s="2"/>
    </row>
    <row r="9" spans="1:26">
      <c r="A9" s="2"/>
      <c r="B9" s="2"/>
      <c r="C9" s="2" t="s">
        <v>15</v>
      </c>
      <c r="D9" s="2">
        <v>7</v>
      </c>
      <c r="E9" s="2"/>
      <c r="F9" s="2" t="s">
        <v>20</v>
      </c>
      <c r="G9" s="2"/>
      <c r="H9" s="2"/>
      <c r="I9" s="2"/>
      <c r="J9" s="2"/>
      <c r="K9" s="2"/>
      <c r="L9" s="2"/>
      <c r="M9" s="2"/>
      <c r="N9" s="2"/>
      <c r="O9" s="2"/>
      <c r="P9" s="2"/>
      <c r="Q9" s="2"/>
      <c r="R9" s="2"/>
      <c r="S9" s="2"/>
      <c r="T9" s="2"/>
      <c r="U9" s="2"/>
      <c r="V9" s="2"/>
      <c r="W9" s="2"/>
      <c r="X9" s="2"/>
      <c r="Y9" s="2"/>
      <c r="Z9" s="2"/>
    </row>
    <row r="10" spans="1:26">
      <c r="A10" s="2"/>
      <c r="B10" s="2"/>
      <c r="C10" s="2" t="s">
        <v>15</v>
      </c>
      <c r="D10" s="2">
        <v>8</v>
      </c>
      <c r="E10" s="2"/>
      <c r="F10" s="2" t="s">
        <v>21</v>
      </c>
      <c r="G10" s="2"/>
      <c r="H10" s="2"/>
      <c r="I10" s="2"/>
      <c r="J10" s="2"/>
      <c r="K10" s="2"/>
      <c r="L10" s="2"/>
      <c r="M10" s="2"/>
      <c r="N10" s="2"/>
      <c r="O10" s="2"/>
      <c r="P10" s="2"/>
      <c r="Q10" s="2"/>
      <c r="R10" s="2"/>
      <c r="S10" s="2"/>
      <c r="T10" s="2"/>
      <c r="U10" s="2"/>
      <c r="V10" s="2"/>
      <c r="W10" s="2"/>
      <c r="X10" s="2"/>
      <c r="Y10" s="2"/>
      <c r="Z10" s="2"/>
    </row>
    <row r="11" spans="1:26">
      <c r="A11" s="2"/>
      <c r="B11" s="2"/>
      <c r="C11" s="2" t="s">
        <v>15</v>
      </c>
      <c r="D11" s="2"/>
      <c r="E11" s="2"/>
      <c r="F11" s="2" t="s">
        <v>22</v>
      </c>
      <c r="G11" s="2"/>
      <c r="H11" s="2"/>
      <c r="I11" s="2"/>
      <c r="J11" s="2"/>
      <c r="K11" s="2"/>
      <c r="L11" s="2"/>
      <c r="M11" s="2"/>
      <c r="N11" s="2"/>
      <c r="O11" s="2"/>
      <c r="P11" s="2"/>
      <c r="Q11" s="2"/>
      <c r="R11" s="2"/>
      <c r="S11" s="2"/>
      <c r="T11" s="2"/>
      <c r="U11" s="2"/>
      <c r="V11" s="2"/>
      <c r="W11" s="2"/>
      <c r="X11" s="2"/>
      <c r="Y11" s="2"/>
      <c r="Z11" s="2"/>
    </row>
    <row r="12" spans="1:26">
      <c r="A12" s="2"/>
      <c r="B12" s="2"/>
      <c r="C12" s="2" t="s">
        <v>15</v>
      </c>
      <c r="D12" s="2"/>
      <c r="E12" s="2"/>
      <c r="F12" s="2" t="s">
        <v>23</v>
      </c>
      <c r="G12" s="2"/>
      <c r="H12" s="2"/>
      <c r="I12" s="2"/>
      <c r="J12" s="2"/>
      <c r="K12" s="2"/>
      <c r="L12" s="2"/>
      <c r="M12" s="2"/>
      <c r="N12" s="2"/>
      <c r="O12" s="2"/>
      <c r="P12" s="2"/>
      <c r="Q12" s="2"/>
      <c r="R12" s="2"/>
      <c r="S12" s="2"/>
      <c r="T12" s="2"/>
      <c r="U12" s="2"/>
      <c r="V12" s="2"/>
      <c r="W12" s="2"/>
      <c r="X12" s="2"/>
      <c r="Y12" s="2"/>
      <c r="Z12" s="2"/>
    </row>
    <row r="13" spans="1:26">
      <c r="A13" s="2"/>
      <c r="B13" s="2"/>
      <c r="C13" s="2" t="s">
        <v>15</v>
      </c>
      <c r="D13" s="2"/>
      <c r="E13" s="2"/>
      <c r="F13" s="2" t="s">
        <v>24</v>
      </c>
      <c r="G13" s="2"/>
      <c r="H13" s="2"/>
      <c r="I13" s="2"/>
      <c r="J13" s="2"/>
      <c r="K13" s="2"/>
      <c r="L13" s="2"/>
      <c r="M13" s="2"/>
      <c r="N13" s="2"/>
      <c r="O13" s="2"/>
      <c r="P13" s="2"/>
      <c r="Q13" s="2"/>
      <c r="R13" s="2"/>
      <c r="S13" s="2"/>
      <c r="T13" s="2"/>
      <c r="U13" s="2"/>
      <c r="V13" s="2"/>
      <c r="W13" s="2"/>
      <c r="X13" s="2"/>
      <c r="Y13" s="2"/>
      <c r="Z13" s="2"/>
    </row>
    <row r="14" spans="1:26">
      <c r="A14" s="2"/>
      <c r="B14" s="2"/>
      <c r="C14" s="2" t="s">
        <v>15</v>
      </c>
      <c r="D14" s="2"/>
      <c r="E14" s="2"/>
      <c r="F14" s="2" t="s">
        <v>25</v>
      </c>
      <c r="G14" s="2"/>
      <c r="H14" s="2"/>
      <c r="I14" s="2"/>
      <c r="J14" s="2"/>
      <c r="K14" s="2"/>
      <c r="L14" s="2"/>
      <c r="M14" s="2"/>
      <c r="N14" s="2"/>
      <c r="O14" s="2"/>
      <c r="P14" s="2"/>
      <c r="Q14" s="2"/>
      <c r="R14" s="2"/>
      <c r="S14" s="2"/>
      <c r="T14" s="2"/>
      <c r="U14" s="2"/>
      <c r="V14" s="2"/>
      <c r="W14" s="2"/>
      <c r="X14" s="2"/>
      <c r="Y14" s="2"/>
      <c r="Z14" s="2"/>
    </row>
    <row r="15" spans="1:26">
      <c r="A15" s="2"/>
      <c r="B15" s="2"/>
      <c r="C15" s="2" t="s">
        <v>15</v>
      </c>
      <c r="D15" s="2"/>
      <c r="E15" s="2"/>
      <c r="F15" s="2" t="s">
        <v>26</v>
      </c>
      <c r="G15" s="2"/>
      <c r="H15" s="2"/>
      <c r="I15" s="2"/>
      <c r="J15" s="2"/>
      <c r="K15" s="2"/>
      <c r="L15" s="2"/>
      <c r="M15" s="2"/>
      <c r="N15" s="2"/>
      <c r="O15" s="2"/>
      <c r="P15" s="2"/>
      <c r="Q15" s="2"/>
      <c r="R15" s="2"/>
      <c r="S15" s="2"/>
      <c r="T15" s="2"/>
      <c r="U15" s="2"/>
      <c r="V15" s="2"/>
      <c r="W15" s="2"/>
      <c r="X15" s="2"/>
      <c r="Y15" s="2"/>
      <c r="Z15" s="2"/>
    </row>
    <row r="16" spans="1:26">
      <c r="A16" s="2"/>
      <c r="B16" s="2"/>
      <c r="C16" s="2" t="s">
        <v>15</v>
      </c>
      <c r="D16" s="2"/>
      <c r="E16" s="2"/>
      <c r="F16" s="2" t="s">
        <v>27</v>
      </c>
      <c r="G16" s="2"/>
      <c r="H16" s="2"/>
      <c r="I16" s="2"/>
      <c r="J16" s="2"/>
      <c r="K16" s="2"/>
      <c r="L16" s="2"/>
      <c r="M16" s="2"/>
      <c r="N16" s="2"/>
      <c r="O16" s="2"/>
      <c r="P16" s="2"/>
      <c r="Q16" s="2"/>
      <c r="R16" s="2"/>
      <c r="S16" s="2"/>
      <c r="T16" s="2"/>
      <c r="U16" s="2"/>
      <c r="V16" s="2"/>
      <c r="W16" s="2"/>
      <c r="X16" s="2"/>
      <c r="Y16" s="2"/>
      <c r="Z16" s="2"/>
    </row>
    <row r="17" spans="1:26">
      <c r="A17" s="2"/>
      <c r="B17" s="2"/>
      <c r="C17" s="2" t="s">
        <v>15</v>
      </c>
      <c r="D17" s="2"/>
      <c r="E17" s="2"/>
      <c r="F17" s="2" t="s">
        <v>9</v>
      </c>
      <c r="G17" s="2"/>
      <c r="H17" s="2"/>
      <c r="I17" s="2"/>
      <c r="J17" s="2"/>
      <c r="K17" s="2"/>
      <c r="L17" s="2"/>
      <c r="M17" s="2"/>
      <c r="N17" s="2"/>
      <c r="O17" s="2"/>
      <c r="P17" s="2"/>
      <c r="Q17" s="2"/>
      <c r="R17" s="2"/>
      <c r="S17" s="2"/>
      <c r="T17" s="2"/>
      <c r="U17" s="2"/>
      <c r="V17" s="2"/>
      <c r="W17" s="2"/>
      <c r="X17" s="2"/>
      <c r="Y17" s="2"/>
      <c r="Z17" s="2"/>
    </row>
    <row r="18" spans="1:26">
      <c r="A18" s="2"/>
      <c r="B18" s="2"/>
      <c r="C18" s="2"/>
      <c r="D18" s="2"/>
      <c r="E18" s="2"/>
      <c r="F18" s="2" t="s">
        <v>28</v>
      </c>
      <c r="G18" s="2"/>
      <c r="H18" s="2"/>
      <c r="I18" s="2"/>
      <c r="J18" s="2"/>
      <c r="K18" s="2"/>
      <c r="L18" s="2"/>
      <c r="M18" s="2"/>
      <c r="N18" s="2"/>
      <c r="O18" s="2"/>
      <c r="P18" s="2"/>
      <c r="Q18" s="2"/>
      <c r="R18" s="2"/>
      <c r="S18" s="2"/>
      <c r="T18" s="2"/>
      <c r="U18" s="2"/>
      <c r="V18" s="2"/>
      <c r="W18" s="2"/>
      <c r="X18" s="2"/>
      <c r="Y18" s="2"/>
      <c r="Z18" s="2"/>
    </row>
    <row r="19" spans="1:26">
      <c r="A19" s="2"/>
      <c r="B19" s="2"/>
      <c r="C19" s="2"/>
      <c r="D19" s="2"/>
      <c r="E19" s="2"/>
      <c r="F19" s="2" t="s">
        <v>29</v>
      </c>
      <c r="G19" s="2"/>
      <c r="H19" s="2"/>
      <c r="I19" s="2"/>
      <c r="J19" s="2"/>
      <c r="K19" s="2"/>
      <c r="L19" s="2"/>
      <c r="M19" s="2"/>
      <c r="N19" s="2"/>
      <c r="O19" s="2"/>
      <c r="P19" s="2"/>
      <c r="Q19" s="2"/>
      <c r="R19" s="2"/>
      <c r="S19" s="2"/>
      <c r="T19" s="2"/>
      <c r="U19" s="2"/>
      <c r="V19" s="2"/>
      <c r="W19" s="2"/>
      <c r="X19" s="2"/>
      <c r="Y19" s="2"/>
      <c r="Z19" s="2"/>
    </row>
    <row r="20" spans="1:26">
      <c r="A20" s="2"/>
      <c r="B20" s="2"/>
      <c r="C20" s="2"/>
      <c r="D20" s="2"/>
      <c r="E20" s="2"/>
      <c r="F20" s="2" t="s">
        <v>30</v>
      </c>
      <c r="G20" s="2"/>
      <c r="H20" s="2"/>
      <c r="I20" s="2"/>
      <c r="J20" s="2"/>
      <c r="K20" s="2"/>
      <c r="L20" s="2"/>
      <c r="M20" s="2"/>
      <c r="N20" s="2"/>
      <c r="O20" s="2"/>
      <c r="P20" s="2"/>
      <c r="Q20" s="2"/>
      <c r="R20" s="2"/>
      <c r="S20" s="2"/>
      <c r="T20" s="2"/>
      <c r="U20" s="2"/>
      <c r="V20" s="2"/>
      <c r="W20" s="2"/>
      <c r="X20" s="2"/>
      <c r="Y20" s="2"/>
      <c r="Z20" s="2"/>
    </row>
    <row r="21" spans="1:26">
      <c r="A21" s="2"/>
      <c r="B21" s="2"/>
      <c r="C21" s="2"/>
      <c r="D21" s="2"/>
      <c r="E21" s="2"/>
      <c r="F21" s="2" t="s">
        <v>10</v>
      </c>
      <c r="G21" s="2"/>
      <c r="H21" s="2"/>
      <c r="I21" s="2"/>
      <c r="J21" s="2"/>
      <c r="K21" s="2"/>
      <c r="L21" s="2"/>
      <c r="M21" s="2"/>
      <c r="N21" s="2"/>
      <c r="O21" s="2"/>
      <c r="P21" s="2"/>
      <c r="Q21" s="2"/>
      <c r="R21" s="2"/>
      <c r="S21" s="2"/>
      <c r="T21" s="2"/>
      <c r="U21" s="2"/>
      <c r="V21" s="2"/>
      <c r="W21" s="2"/>
      <c r="X21" s="2"/>
      <c r="Y21" s="2"/>
      <c r="Z21" s="2"/>
    </row>
    <row r="22" spans="1:26">
      <c r="A22" s="2"/>
      <c r="B22" s="2"/>
      <c r="C22" s="2"/>
      <c r="D22" s="2"/>
      <c r="E22" s="2"/>
      <c r="F22" s="2" t="s">
        <v>31</v>
      </c>
      <c r="G22" s="2"/>
      <c r="H22" s="2"/>
      <c r="I22" s="2"/>
      <c r="J22" s="2"/>
      <c r="K22" s="2"/>
      <c r="L22" s="2"/>
      <c r="M22" s="2"/>
      <c r="N22" s="2"/>
      <c r="O22" s="2"/>
      <c r="P22" s="2"/>
      <c r="Q22" s="2"/>
      <c r="R22" s="2"/>
      <c r="S22" s="2"/>
      <c r="T22" s="2"/>
      <c r="U22" s="2"/>
      <c r="V22" s="2"/>
      <c r="W22" s="2"/>
      <c r="X22" s="2"/>
      <c r="Y22" s="2"/>
      <c r="Z22" s="2"/>
    </row>
    <row r="23" spans="1:26">
      <c r="A23" s="2"/>
      <c r="B23" s="2"/>
      <c r="C23" s="2"/>
      <c r="D23" s="2"/>
      <c r="E23" s="2"/>
      <c r="F23" s="2" t="s">
        <v>32</v>
      </c>
      <c r="G23" s="2"/>
      <c r="H23" s="2"/>
      <c r="I23" s="2"/>
      <c r="J23" s="2"/>
      <c r="K23" s="2"/>
      <c r="L23" s="2"/>
      <c r="M23" s="2"/>
      <c r="N23" s="2"/>
      <c r="O23" s="2"/>
      <c r="P23" s="2"/>
      <c r="Q23" s="2"/>
      <c r="R23" s="2"/>
      <c r="S23" s="2"/>
      <c r="T23" s="2"/>
      <c r="U23" s="2"/>
      <c r="V23" s="2"/>
      <c r="W23" s="2"/>
      <c r="X23" s="2"/>
      <c r="Y23" s="2"/>
      <c r="Z23" s="2"/>
    </row>
    <row r="24" spans="1:26">
      <c r="A24" s="2"/>
      <c r="B24" s="2"/>
      <c r="C24" s="2"/>
      <c r="D24" s="2"/>
      <c r="E24" s="2"/>
      <c r="F24" s="2" t="s">
        <v>33</v>
      </c>
      <c r="G24" s="2"/>
      <c r="H24" s="2"/>
      <c r="I24" s="2"/>
      <c r="J24" s="2"/>
      <c r="K24" s="2"/>
      <c r="L24" s="2"/>
      <c r="M24" s="2"/>
      <c r="N24" s="2"/>
      <c r="O24" s="2"/>
      <c r="P24" s="2"/>
      <c r="Q24" s="2"/>
      <c r="R24" s="2"/>
      <c r="S24" s="2"/>
      <c r="T24" s="2"/>
      <c r="U24" s="2"/>
      <c r="V24" s="2"/>
      <c r="W24" s="2"/>
      <c r="X24" s="2"/>
      <c r="Y24" s="2"/>
      <c r="Z24" s="2"/>
    </row>
    <row r="25" spans="1:26">
      <c r="A25" s="2"/>
      <c r="B25" s="2"/>
      <c r="C25" s="2"/>
      <c r="D25" s="2"/>
      <c r="E25" s="2"/>
      <c r="F25" s="2" t="s">
        <v>34</v>
      </c>
      <c r="G25" s="2"/>
      <c r="H25" s="2"/>
      <c r="I25" s="2"/>
      <c r="J25" s="2"/>
      <c r="K25" s="2"/>
      <c r="L25" s="2"/>
      <c r="M25" s="2"/>
      <c r="N25" s="2"/>
      <c r="O25" s="2"/>
      <c r="P25" s="2"/>
      <c r="Q25" s="2"/>
      <c r="R25" s="2"/>
      <c r="S25" s="2"/>
      <c r="T25" s="2"/>
      <c r="U25" s="2"/>
      <c r="V25" s="2"/>
      <c r="W25" s="2"/>
      <c r="X25" s="2"/>
      <c r="Y25" s="2"/>
      <c r="Z25" s="2"/>
    </row>
    <row r="26" spans="1:26">
      <c r="A26" s="2"/>
      <c r="B26" s="2"/>
      <c r="C26" s="2"/>
      <c r="D26" s="2"/>
      <c r="E26" s="2"/>
      <c r="F26" s="2" t="s">
        <v>35</v>
      </c>
      <c r="G26" s="2"/>
      <c r="H26" s="2"/>
      <c r="I26" s="2"/>
      <c r="J26" s="2"/>
      <c r="K26" s="2"/>
      <c r="L26" s="2"/>
      <c r="M26" s="2"/>
      <c r="N26" s="2"/>
      <c r="O26" s="2"/>
      <c r="P26" s="2"/>
      <c r="Q26" s="2"/>
      <c r="R26" s="2"/>
      <c r="S26" s="2"/>
      <c r="T26" s="2"/>
      <c r="U26" s="2"/>
      <c r="V26" s="2"/>
      <c r="W26" s="2"/>
      <c r="X26" s="2"/>
      <c r="Y26" s="2"/>
      <c r="Z26" s="2"/>
    </row>
    <row r="27" spans="1:26">
      <c r="A27" s="2"/>
      <c r="B27" s="2"/>
      <c r="C27" s="2"/>
      <c r="D27" s="2"/>
      <c r="E27" s="2"/>
      <c r="F27" s="2" t="s">
        <v>36</v>
      </c>
      <c r="G27" s="2"/>
      <c r="H27" s="2"/>
      <c r="I27" s="2"/>
      <c r="J27" s="2"/>
      <c r="K27" s="2"/>
      <c r="L27" s="2"/>
      <c r="M27" s="2"/>
      <c r="N27" s="2"/>
      <c r="O27" s="2"/>
      <c r="P27" s="2"/>
      <c r="Q27" s="2"/>
      <c r="R27" s="2"/>
      <c r="S27" s="2"/>
      <c r="T27" s="2"/>
      <c r="U27" s="2"/>
      <c r="V27" s="2"/>
      <c r="W27" s="2"/>
      <c r="X27" s="2"/>
      <c r="Y27" s="2"/>
      <c r="Z27" s="2"/>
    </row>
    <row r="28" spans="1:26">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000"/>
  <sheetViews>
    <sheetView workbookViewId="0"/>
  </sheetViews>
  <sheetFormatPr baseColWidth="10" defaultColWidth="14.44140625" defaultRowHeight="15" customHeight="1"/>
  <cols>
    <col min="1" max="26" width="10.6640625" customWidth="1"/>
  </cols>
  <sheetData>
    <row r="1" spans="1:18" ht="21" customHeight="1">
      <c r="D1" s="108" t="s">
        <v>37</v>
      </c>
      <c r="E1" s="109"/>
      <c r="F1" s="109"/>
      <c r="G1" s="109"/>
      <c r="H1" s="109"/>
      <c r="I1" s="109"/>
      <c r="J1" s="109"/>
      <c r="K1" s="109"/>
    </row>
    <row r="2" spans="1:18" ht="14.25" customHeight="1">
      <c r="A2" s="3"/>
      <c r="B2" s="3"/>
      <c r="C2" s="3"/>
      <c r="D2" s="3"/>
      <c r="E2" s="3"/>
      <c r="F2" s="3"/>
      <c r="G2" s="3"/>
      <c r="H2" s="3"/>
      <c r="I2" s="3"/>
      <c r="J2" s="3"/>
      <c r="K2" s="3"/>
      <c r="L2" s="3"/>
      <c r="M2" s="3"/>
      <c r="N2" s="3"/>
      <c r="O2" s="3"/>
      <c r="P2" s="3"/>
      <c r="Q2" s="3"/>
      <c r="R2" s="3"/>
    </row>
    <row r="3" spans="1:18" ht="14.25" customHeight="1">
      <c r="A3" s="110" t="s">
        <v>38</v>
      </c>
      <c r="B3" s="109"/>
      <c r="C3" s="109"/>
      <c r="D3" s="109"/>
      <c r="E3" s="109"/>
      <c r="F3" s="109"/>
      <c r="G3" s="109"/>
      <c r="H3" s="109"/>
      <c r="I3" s="109"/>
      <c r="J3" s="109"/>
      <c r="K3" s="109"/>
      <c r="L3" s="109"/>
      <c r="M3" s="109"/>
      <c r="N3" s="3"/>
      <c r="O3" s="3"/>
      <c r="P3" s="3"/>
      <c r="Q3" s="3"/>
      <c r="R3" s="3"/>
    </row>
    <row r="4" spans="1:18" ht="14.25" customHeight="1">
      <c r="A4" s="110" t="s">
        <v>39</v>
      </c>
      <c r="B4" s="109"/>
      <c r="C4" s="109"/>
      <c r="D4" s="109"/>
      <c r="E4" s="109"/>
      <c r="F4" s="109"/>
      <c r="G4" s="109"/>
      <c r="H4" s="109"/>
      <c r="I4" s="109"/>
      <c r="J4" s="109"/>
      <c r="K4" s="109"/>
      <c r="L4" s="109"/>
      <c r="M4" s="109"/>
      <c r="N4" s="109"/>
      <c r="O4" s="109"/>
      <c r="P4" s="109"/>
      <c r="Q4" s="3"/>
      <c r="R4" s="3"/>
    </row>
    <row r="5" spans="1:18" ht="14.25" customHeight="1">
      <c r="A5" s="3"/>
      <c r="B5" s="3"/>
      <c r="C5" s="3"/>
      <c r="D5" s="3"/>
      <c r="E5" s="3"/>
      <c r="F5" s="3"/>
      <c r="G5" s="3"/>
      <c r="H5" s="3"/>
      <c r="I5" s="3"/>
      <c r="J5" s="3"/>
      <c r="K5" s="3"/>
      <c r="L5" s="3"/>
      <c r="M5" s="3"/>
      <c r="N5" s="3"/>
      <c r="O5" s="3"/>
      <c r="P5" s="3"/>
      <c r="Q5" s="3"/>
      <c r="R5" s="3"/>
    </row>
    <row r="6" spans="1:18" ht="14.25" customHeight="1">
      <c r="A6" s="3"/>
      <c r="B6" s="3"/>
      <c r="C6" s="3"/>
      <c r="D6" s="3"/>
      <c r="E6" s="3"/>
      <c r="F6" s="3"/>
      <c r="G6" s="3"/>
      <c r="H6" s="3"/>
      <c r="I6" s="3"/>
      <c r="J6" s="3"/>
      <c r="K6" s="3"/>
      <c r="L6" s="3"/>
      <c r="M6" s="3"/>
      <c r="N6" s="3"/>
      <c r="O6" s="3"/>
      <c r="P6" s="3"/>
      <c r="Q6" s="3"/>
      <c r="R6" s="3"/>
    </row>
    <row r="7" spans="1:18" ht="14.25" customHeight="1">
      <c r="A7" s="110" t="s">
        <v>40</v>
      </c>
      <c r="B7" s="109"/>
      <c r="C7" s="109"/>
      <c r="D7" s="109"/>
      <c r="E7" s="109"/>
      <c r="F7" s="109"/>
      <c r="G7" s="109"/>
      <c r="H7" s="109"/>
      <c r="I7" s="109"/>
      <c r="J7" s="109"/>
      <c r="K7" s="109"/>
      <c r="L7" s="109"/>
      <c r="M7" s="109"/>
      <c r="N7" s="109"/>
      <c r="O7" s="109"/>
      <c r="P7" s="109"/>
      <c r="Q7" s="3"/>
      <c r="R7" s="3"/>
    </row>
    <row r="8" spans="1:18" ht="14.25" customHeight="1">
      <c r="A8" s="110" t="s">
        <v>41</v>
      </c>
      <c r="B8" s="109"/>
      <c r="C8" s="109"/>
      <c r="D8" s="109"/>
      <c r="E8" s="109"/>
      <c r="F8" s="109"/>
      <c r="G8" s="109"/>
      <c r="H8" s="109"/>
      <c r="I8" s="109"/>
      <c r="J8" s="109"/>
      <c r="K8" s="109"/>
      <c r="L8" s="109"/>
      <c r="M8" s="109"/>
      <c r="N8" s="109"/>
      <c r="O8" s="109"/>
      <c r="P8" s="109"/>
      <c r="Q8" s="3"/>
      <c r="R8" s="3"/>
    </row>
    <row r="9" spans="1:18" ht="14.25" customHeight="1">
      <c r="A9" s="110"/>
      <c r="B9" s="109"/>
      <c r="C9" s="109"/>
      <c r="D9" s="109"/>
      <c r="E9" s="109"/>
      <c r="F9" s="109"/>
      <c r="G9" s="109"/>
      <c r="H9" s="109"/>
      <c r="I9" s="109"/>
      <c r="J9" s="109"/>
      <c r="K9" s="109"/>
      <c r="L9" s="109"/>
      <c r="M9" s="109"/>
      <c r="N9" s="109"/>
      <c r="O9" s="109"/>
      <c r="P9" s="109"/>
      <c r="Q9" s="3"/>
      <c r="R9" s="3"/>
    </row>
    <row r="10" spans="1:18" ht="14.25" customHeight="1">
      <c r="A10" s="111" t="s">
        <v>42</v>
      </c>
      <c r="B10" s="109"/>
      <c r="C10" s="109"/>
      <c r="D10" s="109"/>
      <c r="E10" s="109"/>
      <c r="F10" s="109"/>
      <c r="G10" s="109"/>
      <c r="H10" s="109"/>
      <c r="I10" s="109"/>
      <c r="J10" s="109"/>
      <c r="K10" s="109"/>
      <c r="L10" s="109"/>
      <c r="M10" s="109"/>
      <c r="N10" s="109"/>
      <c r="O10" s="109"/>
      <c r="P10" s="109"/>
      <c r="Q10" s="3"/>
      <c r="R10" s="3"/>
    </row>
    <row r="11" spans="1:18" ht="14.25" customHeight="1">
      <c r="A11" s="111" t="s">
        <v>43</v>
      </c>
      <c r="B11" s="109"/>
      <c r="C11" s="109"/>
      <c r="D11" s="109"/>
      <c r="E11" s="109"/>
      <c r="F11" s="109"/>
      <c r="G11" s="109"/>
      <c r="H11" s="109"/>
      <c r="I11" s="109"/>
      <c r="J11" s="109"/>
      <c r="K11" s="109"/>
      <c r="L11" s="109"/>
      <c r="M11" s="109"/>
      <c r="N11" s="109"/>
      <c r="O11" s="109"/>
      <c r="P11" s="109"/>
      <c r="Q11" s="3"/>
      <c r="R11" s="3"/>
    </row>
    <row r="12" spans="1:18" ht="14.25" customHeight="1">
      <c r="A12" s="111" t="s">
        <v>44</v>
      </c>
      <c r="B12" s="109"/>
      <c r="C12" s="109"/>
      <c r="D12" s="109"/>
      <c r="E12" s="109"/>
      <c r="F12" s="109"/>
      <c r="G12" s="109"/>
      <c r="H12" s="109"/>
      <c r="I12" s="109"/>
      <c r="J12" s="109"/>
      <c r="K12" s="109"/>
      <c r="L12" s="109"/>
      <c r="M12" s="109"/>
      <c r="N12" s="109"/>
      <c r="O12" s="109"/>
      <c r="P12" s="109"/>
      <c r="Q12" s="3"/>
      <c r="R12" s="3"/>
    </row>
    <row r="13" spans="1:18" ht="14.25" customHeight="1">
      <c r="A13" s="5"/>
      <c r="B13" s="3"/>
      <c r="C13" s="3"/>
      <c r="D13" s="3"/>
      <c r="E13" s="3"/>
      <c r="F13" s="6"/>
      <c r="G13" s="7"/>
      <c r="H13" s="8" t="s">
        <v>45</v>
      </c>
      <c r="I13" s="7"/>
      <c r="J13" s="7"/>
      <c r="K13" s="3"/>
      <c r="L13" s="3"/>
      <c r="M13" s="3"/>
      <c r="N13" s="3"/>
      <c r="O13" s="3"/>
      <c r="P13" s="3"/>
      <c r="Q13" s="3"/>
      <c r="R13" s="3"/>
    </row>
    <row r="14" spans="1:18" ht="14.25" customHeight="1">
      <c r="A14" s="110" t="s">
        <v>46</v>
      </c>
      <c r="B14" s="109"/>
      <c r="C14" s="109"/>
      <c r="D14" s="109"/>
      <c r="E14" s="109"/>
      <c r="F14" s="109"/>
      <c r="G14" s="109"/>
      <c r="H14" s="109"/>
      <c r="I14" s="109"/>
      <c r="J14" s="109"/>
      <c r="K14" s="109"/>
      <c r="L14" s="109"/>
      <c r="M14" s="109"/>
      <c r="N14" s="109"/>
      <c r="O14" s="109"/>
      <c r="P14" s="109"/>
      <c r="Q14" s="3"/>
      <c r="R14" s="3"/>
    </row>
    <row r="15" spans="1:18" ht="14.25" customHeight="1">
      <c r="A15" s="110" t="s">
        <v>47</v>
      </c>
      <c r="B15" s="109"/>
      <c r="C15" s="109"/>
      <c r="D15" s="109"/>
      <c r="E15" s="109"/>
      <c r="F15" s="109"/>
      <c r="G15" s="109"/>
      <c r="H15" s="109"/>
      <c r="I15" s="109"/>
      <c r="J15" s="109"/>
      <c r="K15" s="109"/>
      <c r="L15" s="109"/>
      <c r="M15" s="109"/>
      <c r="N15" s="109"/>
      <c r="O15" s="109"/>
      <c r="P15" s="109"/>
      <c r="Q15" s="3"/>
      <c r="R15" s="3"/>
    </row>
    <row r="16" spans="1:18" ht="14.25" customHeight="1">
      <c r="A16" s="110" t="s">
        <v>48</v>
      </c>
      <c r="B16" s="109"/>
      <c r="C16" s="109"/>
      <c r="D16" s="109"/>
      <c r="E16" s="109"/>
      <c r="F16" s="109"/>
      <c r="G16" s="109"/>
      <c r="H16" s="109"/>
      <c r="I16" s="109"/>
      <c r="J16" s="109"/>
      <c r="K16" s="109"/>
      <c r="L16" s="109"/>
      <c r="M16" s="109"/>
      <c r="N16" s="109"/>
      <c r="O16" s="109"/>
      <c r="P16" s="109"/>
      <c r="Q16" s="3"/>
      <c r="R16" s="3"/>
    </row>
    <row r="17" spans="1:18" ht="14.25" customHeight="1">
      <c r="A17" s="110" t="s">
        <v>49</v>
      </c>
      <c r="B17" s="109"/>
      <c r="C17" s="109"/>
      <c r="D17" s="109"/>
      <c r="E17" s="109"/>
      <c r="F17" s="109"/>
      <c r="G17" s="109"/>
      <c r="H17" s="109"/>
      <c r="I17" s="109"/>
      <c r="J17" s="109"/>
      <c r="K17" s="109"/>
      <c r="L17" s="109"/>
      <c r="M17" s="109"/>
      <c r="N17" s="109"/>
      <c r="O17" s="109"/>
      <c r="P17" s="109"/>
      <c r="Q17" s="3"/>
      <c r="R17" s="3"/>
    </row>
    <row r="18" spans="1:18" ht="14.25" customHeight="1">
      <c r="A18" s="110"/>
      <c r="B18" s="109"/>
      <c r="C18" s="109"/>
      <c r="D18" s="109"/>
      <c r="E18" s="109"/>
      <c r="F18" s="109"/>
      <c r="G18" s="109"/>
      <c r="H18" s="109"/>
      <c r="I18" s="109"/>
      <c r="J18" s="109"/>
      <c r="K18" s="109"/>
      <c r="L18" s="109"/>
      <c r="M18" s="109"/>
      <c r="N18" s="109"/>
      <c r="O18" s="109"/>
      <c r="P18" s="109"/>
      <c r="Q18" s="3"/>
      <c r="R18" s="3"/>
    </row>
    <row r="19" spans="1:18" ht="14.25" customHeight="1">
      <c r="A19" s="110" t="s">
        <v>50</v>
      </c>
      <c r="B19" s="109"/>
      <c r="C19" s="109"/>
      <c r="D19" s="109"/>
      <c r="E19" s="109"/>
      <c r="F19" s="109"/>
      <c r="G19" s="109"/>
      <c r="H19" s="109"/>
      <c r="I19" s="109"/>
      <c r="J19" s="109"/>
      <c r="K19" s="109"/>
      <c r="L19" s="109"/>
      <c r="M19" s="109"/>
      <c r="N19" s="109"/>
      <c r="O19" s="109"/>
      <c r="P19" s="109"/>
      <c r="Q19" s="3"/>
      <c r="R19" s="3"/>
    </row>
    <row r="20" spans="1:18" ht="14.25" customHeight="1">
      <c r="A20" s="3"/>
      <c r="B20" s="3"/>
      <c r="C20" s="3"/>
      <c r="D20" s="3"/>
      <c r="E20" s="3"/>
      <c r="F20" s="3"/>
      <c r="G20" s="3"/>
      <c r="H20" s="3"/>
      <c r="I20" s="3"/>
      <c r="J20" s="3"/>
      <c r="K20" s="9" t="s">
        <v>51</v>
      </c>
      <c r="L20" s="3"/>
      <c r="M20" s="3"/>
      <c r="N20" s="3"/>
      <c r="O20" s="3"/>
      <c r="P20" s="3"/>
      <c r="Q20" s="3"/>
      <c r="R20" s="3"/>
    </row>
    <row r="21" spans="1:18" ht="14.25" customHeight="1">
      <c r="A21" s="3"/>
      <c r="B21" s="3"/>
      <c r="C21" s="3"/>
      <c r="D21" s="3"/>
      <c r="E21" s="3"/>
      <c r="F21" s="3"/>
      <c r="G21" s="3"/>
      <c r="H21" s="3"/>
      <c r="I21" s="3"/>
      <c r="J21" s="3"/>
      <c r="K21" s="9"/>
      <c r="L21" s="3"/>
      <c r="M21" s="3"/>
      <c r="N21" s="3"/>
      <c r="O21" s="3"/>
      <c r="P21" s="3"/>
      <c r="Q21" s="3"/>
      <c r="R21" s="3"/>
    </row>
    <row r="22" spans="1:18" ht="33" customHeight="1">
      <c r="A22" s="112" t="s">
        <v>52</v>
      </c>
      <c r="B22" s="109"/>
      <c r="C22" s="109"/>
      <c r="D22" s="109"/>
      <c r="E22" s="109"/>
      <c r="F22" s="109"/>
      <c r="G22" s="109"/>
      <c r="H22" s="109"/>
      <c r="I22" s="109"/>
      <c r="J22" s="109"/>
      <c r="K22" s="109"/>
      <c r="L22" s="109"/>
      <c r="M22" s="109"/>
      <c r="N22" s="109"/>
      <c r="O22" s="109"/>
      <c r="P22" s="109"/>
      <c r="Q22" s="3"/>
      <c r="R22" s="3"/>
    </row>
    <row r="23" spans="1:18" ht="14.25" customHeight="1">
      <c r="A23" s="3"/>
      <c r="B23" s="3"/>
      <c r="C23" s="3"/>
      <c r="D23" s="3"/>
      <c r="E23" s="3"/>
      <c r="F23" s="3"/>
      <c r="G23" s="3"/>
      <c r="H23" s="3"/>
      <c r="I23" s="3"/>
      <c r="J23" s="3"/>
      <c r="K23" s="3"/>
      <c r="L23" s="3"/>
      <c r="M23" s="3"/>
      <c r="N23" s="3"/>
      <c r="O23" s="3"/>
      <c r="P23" s="3"/>
      <c r="Q23" s="3"/>
      <c r="R23" s="3"/>
    </row>
    <row r="24" spans="1:18" ht="14.25" customHeight="1">
      <c r="A24" s="3"/>
      <c r="B24" s="3"/>
      <c r="C24" s="3"/>
      <c r="D24" s="3"/>
      <c r="E24" s="3"/>
      <c r="F24" s="110" t="s">
        <v>53</v>
      </c>
      <c r="G24" s="109"/>
      <c r="H24" s="109"/>
      <c r="I24" s="109"/>
      <c r="J24" s="109"/>
      <c r="K24" s="109"/>
      <c r="L24" s="109"/>
      <c r="M24" s="3"/>
      <c r="N24" s="3"/>
      <c r="O24" s="3"/>
      <c r="P24" s="3"/>
      <c r="Q24" s="3"/>
      <c r="R24" s="3"/>
    </row>
    <row r="25" spans="1:18" ht="14.25" customHeight="1">
      <c r="A25" s="3"/>
      <c r="B25" s="3"/>
      <c r="C25" s="3"/>
      <c r="D25" s="3"/>
      <c r="E25" s="3"/>
      <c r="F25" s="3"/>
      <c r="G25" s="3"/>
      <c r="H25" s="3"/>
      <c r="I25" s="3"/>
      <c r="J25" s="3"/>
      <c r="K25" s="3"/>
      <c r="L25" s="3"/>
      <c r="M25" s="3"/>
      <c r="N25" s="3"/>
      <c r="O25" s="3"/>
      <c r="P25" s="3"/>
      <c r="Q25" s="3"/>
      <c r="R25" s="3"/>
    </row>
    <row r="26" spans="1:18" ht="14.25" customHeight="1">
      <c r="A26" s="3"/>
      <c r="B26" s="3"/>
      <c r="C26" s="3"/>
      <c r="D26" s="3"/>
      <c r="E26" s="3"/>
      <c r="F26" s="3"/>
      <c r="G26" s="3"/>
      <c r="H26" s="3"/>
      <c r="I26" s="3"/>
      <c r="J26" s="3"/>
      <c r="K26" s="3"/>
      <c r="L26" s="3"/>
      <c r="M26" s="3"/>
      <c r="N26" s="3"/>
      <c r="O26" s="3"/>
      <c r="P26" s="3"/>
      <c r="Q26" s="3"/>
      <c r="R26" s="3"/>
    </row>
    <row r="27" spans="1:18" ht="14.25" customHeight="1">
      <c r="A27" s="3"/>
      <c r="B27" s="3"/>
      <c r="C27" s="3"/>
      <c r="D27" s="3"/>
      <c r="E27" s="3"/>
      <c r="F27" s="3"/>
      <c r="G27" s="3"/>
      <c r="H27" s="3"/>
      <c r="I27" s="3"/>
      <c r="J27" s="3"/>
      <c r="K27" s="3"/>
      <c r="L27" s="3"/>
      <c r="M27" s="3"/>
      <c r="N27" s="3"/>
      <c r="O27" s="3"/>
      <c r="P27" s="3"/>
      <c r="Q27" s="3"/>
      <c r="R27" s="3"/>
    </row>
    <row r="28" spans="1:18" ht="14.25" customHeight="1">
      <c r="A28" s="3"/>
      <c r="B28" s="3"/>
      <c r="C28" s="3"/>
      <c r="D28" s="3"/>
      <c r="E28" s="113" t="s">
        <v>54</v>
      </c>
      <c r="F28" s="109"/>
      <c r="G28" s="109"/>
      <c r="H28" s="109"/>
      <c r="I28" s="109"/>
      <c r="J28" s="109"/>
      <c r="K28" s="109"/>
      <c r="L28" s="3"/>
      <c r="M28" s="3"/>
      <c r="N28" s="3"/>
      <c r="O28" s="3"/>
      <c r="P28" s="3"/>
      <c r="Q28" s="3"/>
      <c r="R28" s="3"/>
    </row>
    <row r="29" spans="1:18" ht="14.25" customHeight="1">
      <c r="A29" s="3"/>
      <c r="B29" s="3"/>
      <c r="C29" s="3"/>
      <c r="D29" s="3"/>
      <c r="E29" s="3"/>
      <c r="F29" s="3"/>
      <c r="G29" s="3"/>
      <c r="H29" s="3"/>
      <c r="I29" s="3"/>
      <c r="J29" s="3"/>
      <c r="K29" s="3"/>
      <c r="L29" s="3"/>
      <c r="M29" s="3"/>
      <c r="N29" s="3"/>
      <c r="O29" s="3"/>
      <c r="P29" s="3"/>
      <c r="Q29" s="3"/>
      <c r="R29" s="3"/>
    </row>
    <row r="30" spans="1:18" ht="14.25" customHeight="1">
      <c r="A30" s="3"/>
      <c r="B30" s="3"/>
      <c r="C30" s="3"/>
      <c r="D30" s="3"/>
      <c r="E30" s="3"/>
      <c r="F30" s="3"/>
      <c r="G30" s="3"/>
      <c r="H30" s="3"/>
      <c r="I30" s="3"/>
      <c r="J30" s="3"/>
      <c r="K30" s="3"/>
      <c r="L30" s="3"/>
      <c r="M30" s="3"/>
      <c r="N30" s="3"/>
      <c r="O30" s="3"/>
      <c r="P30" s="3"/>
      <c r="Q30" s="3"/>
      <c r="R30" s="3"/>
    </row>
    <row r="31" spans="1:18" ht="14.25" customHeight="1">
      <c r="A31" s="3"/>
      <c r="B31" s="3"/>
      <c r="C31" s="3"/>
      <c r="D31" s="3"/>
      <c r="E31" s="3"/>
      <c r="F31" s="3"/>
      <c r="G31" s="3"/>
      <c r="H31" s="3"/>
      <c r="I31" s="3"/>
      <c r="J31" s="3"/>
      <c r="K31" s="3"/>
      <c r="L31" s="3"/>
      <c r="M31" s="3"/>
      <c r="N31" s="3"/>
      <c r="O31" s="3"/>
      <c r="P31" s="3"/>
      <c r="Q31" s="3"/>
      <c r="R31" s="3"/>
    </row>
    <row r="32" spans="1:18" ht="14.25" customHeight="1">
      <c r="A32" s="3"/>
      <c r="B32" s="3"/>
      <c r="C32" s="3"/>
      <c r="D32" s="3"/>
      <c r="E32" s="114" t="s">
        <v>55</v>
      </c>
      <c r="F32" s="109"/>
      <c r="G32" s="109"/>
      <c r="H32" s="109"/>
      <c r="I32" s="109"/>
      <c r="J32" s="109"/>
      <c r="K32" s="109"/>
      <c r="L32" s="3"/>
      <c r="M32" s="3"/>
      <c r="N32" s="3"/>
      <c r="O32" s="3"/>
      <c r="P32" s="3"/>
      <c r="Q32" s="3"/>
      <c r="R32" s="3"/>
    </row>
    <row r="33" spans="1:18" ht="14.25" customHeight="1">
      <c r="A33" s="3"/>
      <c r="B33" s="3"/>
      <c r="C33" s="3"/>
      <c r="D33" s="3"/>
      <c r="E33" s="3"/>
      <c r="F33" s="3"/>
      <c r="G33" s="3"/>
      <c r="H33" s="3"/>
      <c r="I33" s="3"/>
      <c r="J33" s="3"/>
      <c r="K33" s="3"/>
      <c r="L33" s="3"/>
      <c r="M33" s="3"/>
      <c r="N33" s="3"/>
      <c r="O33" s="3"/>
      <c r="P33" s="3"/>
      <c r="Q33" s="3"/>
      <c r="R33" s="3"/>
    </row>
    <row r="34" spans="1:18" ht="14.25" customHeight="1">
      <c r="A34" s="3"/>
      <c r="B34" s="3"/>
      <c r="C34" s="3"/>
      <c r="D34" s="3"/>
      <c r="E34" s="3"/>
      <c r="F34" s="3"/>
      <c r="G34" s="3"/>
      <c r="H34" s="3"/>
      <c r="I34" s="3"/>
      <c r="J34" s="3"/>
      <c r="K34" s="3"/>
      <c r="L34" s="3"/>
      <c r="M34" s="3"/>
      <c r="N34" s="3"/>
      <c r="O34" s="3"/>
      <c r="P34" s="3"/>
      <c r="Q34" s="3"/>
      <c r="R34" s="3"/>
    </row>
    <row r="35" spans="1:18" ht="14.25" customHeight="1">
      <c r="A35" s="3"/>
      <c r="B35" s="3"/>
      <c r="C35" s="3"/>
      <c r="D35" s="3"/>
      <c r="E35" s="3"/>
      <c r="F35" s="3"/>
      <c r="G35" s="3"/>
      <c r="H35" s="3"/>
      <c r="I35" s="3"/>
      <c r="J35" s="3"/>
      <c r="K35" s="3"/>
      <c r="L35" s="3"/>
      <c r="M35" s="3"/>
      <c r="N35" s="3"/>
      <c r="O35" s="3"/>
      <c r="P35" s="3"/>
      <c r="Q35" s="3"/>
      <c r="R35" s="3"/>
    </row>
    <row r="36" spans="1:18" ht="14.25" customHeight="1">
      <c r="A36" s="3"/>
      <c r="B36" s="3"/>
      <c r="C36" s="3"/>
      <c r="D36" s="3"/>
      <c r="E36" s="3"/>
      <c r="F36" s="3"/>
      <c r="G36" s="3"/>
      <c r="H36" s="3"/>
      <c r="I36" s="3"/>
      <c r="J36" s="3"/>
      <c r="K36" s="3"/>
      <c r="L36" s="3"/>
      <c r="M36" s="3"/>
      <c r="N36" s="3"/>
      <c r="O36" s="3"/>
      <c r="P36" s="3"/>
      <c r="Q36" s="3"/>
      <c r="R36" s="3"/>
    </row>
    <row r="37" spans="1:18" ht="14.25" customHeight="1">
      <c r="A37" s="3"/>
      <c r="B37" s="3"/>
      <c r="C37" s="3"/>
      <c r="D37" s="3"/>
      <c r="E37" s="3"/>
      <c r="F37" s="3"/>
      <c r="G37" s="3"/>
      <c r="H37" s="3"/>
      <c r="I37" s="3"/>
      <c r="J37" s="3"/>
      <c r="K37" s="3"/>
      <c r="L37" s="3"/>
      <c r="M37" s="3"/>
      <c r="N37" s="3"/>
      <c r="O37" s="3"/>
      <c r="P37" s="3"/>
      <c r="Q37" s="3"/>
      <c r="R37" s="3"/>
    </row>
    <row r="38" spans="1:18" ht="14.25" customHeight="1">
      <c r="A38" s="3"/>
      <c r="B38" s="3"/>
      <c r="C38" s="3"/>
      <c r="D38" s="3"/>
      <c r="E38" s="3"/>
      <c r="F38" s="3"/>
      <c r="G38" s="3"/>
      <c r="H38" s="3"/>
      <c r="I38" s="3"/>
      <c r="J38" s="3"/>
      <c r="K38" s="3"/>
      <c r="L38" s="3"/>
      <c r="M38" s="3"/>
      <c r="N38" s="3"/>
      <c r="O38" s="3"/>
      <c r="P38" s="3"/>
      <c r="Q38" s="3"/>
      <c r="R38" s="3"/>
    </row>
    <row r="39" spans="1:18" ht="14.25" customHeight="1">
      <c r="A39" s="3"/>
      <c r="B39" s="3"/>
      <c r="C39" s="3"/>
      <c r="D39" s="3"/>
      <c r="E39" s="3"/>
      <c r="F39" s="3"/>
      <c r="G39" s="3"/>
      <c r="H39" s="3"/>
      <c r="I39" s="3"/>
      <c r="J39" s="3"/>
      <c r="K39" s="3"/>
      <c r="L39" s="3"/>
      <c r="M39" s="3"/>
      <c r="N39" s="3"/>
      <c r="O39" s="3"/>
      <c r="P39" s="3"/>
      <c r="Q39" s="3"/>
      <c r="R39" s="3"/>
    </row>
    <row r="40" spans="1:18" ht="14.25" customHeight="1">
      <c r="A40" s="3"/>
      <c r="B40" s="3"/>
      <c r="C40" s="3"/>
      <c r="D40" s="3"/>
      <c r="E40" s="3"/>
      <c r="F40" s="3"/>
      <c r="G40" s="3"/>
      <c r="H40" s="3"/>
      <c r="I40" s="3"/>
      <c r="J40" s="3"/>
      <c r="K40" s="3"/>
      <c r="L40" s="3"/>
      <c r="M40" s="3"/>
      <c r="N40" s="3"/>
      <c r="O40" s="3"/>
      <c r="P40" s="3"/>
      <c r="Q40" s="3"/>
      <c r="R40" s="3"/>
    </row>
    <row r="41" spans="1:18" ht="14.25" customHeight="1">
      <c r="A41" s="3"/>
      <c r="B41" s="3"/>
      <c r="C41" s="3"/>
      <c r="D41" s="3"/>
      <c r="E41" s="3"/>
      <c r="F41" s="3"/>
      <c r="G41" s="3"/>
      <c r="H41" s="3"/>
      <c r="I41" s="3"/>
      <c r="J41" s="3"/>
      <c r="K41" s="3"/>
      <c r="L41" s="3"/>
      <c r="M41" s="3"/>
      <c r="N41" s="3"/>
      <c r="O41" s="3"/>
      <c r="P41" s="3"/>
      <c r="Q41" s="3"/>
      <c r="R41" s="3"/>
    </row>
    <row r="42" spans="1:18" ht="14.25" customHeight="1">
      <c r="A42" s="3"/>
      <c r="B42" s="3"/>
      <c r="C42" s="3"/>
      <c r="D42" s="3"/>
      <c r="E42" s="3"/>
      <c r="F42" s="3"/>
      <c r="G42" s="3"/>
      <c r="H42" s="3"/>
      <c r="I42" s="3"/>
      <c r="J42" s="3"/>
      <c r="K42" s="3"/>
      <c r="L42" s="3"/>
      <c r="M42" s="3"/>
      <c r="N42" s="3"/>
      <c r="O42" s="3"/>
      <c r="P42" s="3"/>
      <c r="Q42" s="3"/>
      <c r="R42" s="3"/>
    </row>
    <row r="43" spans="1:18" ht="14.25" customHeight="1">
      <c r="A43" s="3"/>
      <c r="B43" s="3"/>
      <c r="C43" s="3"/>
      <c r="D43" s="3"/>
      <c r="E43" s="3"/>
      <c r="F43" s="3"/>
      <c r="G43" s="3"/>
      <c r="H43" s="3"/>
      <c r="I43" s="3"/>
      <c r="J43" s="3"/>
      <c r="K43" s="3"/>
      <c r="L43" s="3"/>
      <c r="M43" s="3"/>
      <c r="N43" s="3"/>
      <c r="O43" s="3"/>
      <c r="P43" s="3"/>
      <c r="Q43" s="3"/>
      <c r="R43" s="3"/>
    </row>
    <row r="44" spans="1:18" ht="14.25" customHeight="1">
      <c r="A44" s="3"/>
      <c r="B44" s="3"/>
      <c r="C44" s="3"/>
      <c r="D44" s="3"/>
      <c r="E44" s="3"/>
      <c r="F44" s="3"/>
      <c r="G44" s="3"/>
      <c r="H44" s="3"/>
      <c r="I44" s="3"/>
      <c r="J44" s="3"/>
      <c r="K44" s="3"/>
      <c r="L44" s="3"/>
      <c r="M44" s="3"/>
      <c r="N44" s="3"/>
      <c r="O44" s="3"/>
      <c r="P44" s="3"/>
      <c r="Q44" s="3"/>
      <c r="R44" s="3"/>
    </row>
    <row r="45" spans="1:18" ht="14.25" customHeight="1">
      <c r="A45" s="3"/>
      <c r="B45" s="3"/>
      <c r="C45" s="3"/>
      <c r="D45" s="3"/>
      <c r="E45" s="3"/>
      <c r="F45" s="3"/>
      <c r="G45" s="3"/>
      <c r="H45" s="3"/>
      <c r="I45" s="3"/>
      <c r="J45" s="3"/>
      <c r="K45" s="3"/>
      <c r="L45" s="3"/>
      <c r="M45" s="3"/>
      <c r="N45" s="3"/>
      <c r="O45" s="3"/>
      <c r="P45" s="3"/>
      <c r="Q45" s="3"/>
      <c r="R45" s="3"/>
    </row>
    <row r="46" spans="1:18" ht="14.25" customHeight="1">
      <c r="A46" s="3"/>
      <c r="B46" s="3"/>
      <c r="C46" s="3"/>
      <c r="D46" s="3"/>
      <c r="E46" s="3"/>
      <c r="F46" s="3"/>
      <c r="G46" s="3"/>
      <c r="H46" s="3"/>
      <c r="I46" s="3"/>
      <c r="J46" s="3"/>
      <c r="K46" s="3"/>
      <c r="L46" s="3"/>
      <c r="M46" s="3"/>
      <c r="N46" s="3"/>
      <c r="O46" s="3"/>
      <c r="P46" s="3"/>
      <c r="Q46" s="3"/>
      <c r="R46" s="3"/>
    </row>
    <row r="47" spans="1:18" ht="14.25" customHeight="1">
      <c r="A47" s="3"/>
      <c r="B47" s="3"/>
      <c r="C47" s="3"/>
      <c r="D47" s="3"/>
      <c r="E47" s="3"/>
      <c r="F47" s="3"/>
      <c r="G47" s="3"/>
      <c r="H47" s="3"/>
      <c r="I47" s="3"/>
      <c r="J47" s="3"/>
      <c r="K47" s="3"/>
      <c r="L47" s="3"/>
      <c r="M47" s="3"/>
      <c r="N47" s="3"/>
      <c r="O47" s="3"/>
      <c r="P47" s="3"/>
      <c r="Q47" s="3"/>
      <c r="R47" s="3"/>
    </row>
    <row r="48" spans="1:18" ht="14.25" customHeight="1">
      <c r="A48" s="3"/>
      <c r="B48" s="3"/>
      <c r="C48" s="3"/>
      <c r="D48" s="3"/>
      <c r="E48" s="3"/>
      <c r="F48" s="3"/>
      <c r="G48" s="3"/>
      <c r="H48" s="3"/>
      <c r="I48" s="3"/>
      <c r="J48" s="3"/>
      <c r="K48" s="3"/>
      <c r="L48" s="3"/>
      <c r="M48" s="3"/>
      <c r="N48" s="3"/>
      <c r="O48" s="3"/>
      <c r="P48" s="3"/>
      <c r="Q48" s="3"/>
      <c r="R48" s="3"/>
    </row>
    <row r="49" spans="1:18" ht="14.25" customHeight="1">
      <c r="A49" s="3"/>
      <c r="B49" s="3"/>
      <c r="C49" s="3"/>
      <c r="D49" s="3"/>
      <c r="E49" s="3"/>
      <c r="F49" s="3"/>
      <c r="G49" s="3"/>
      <c r="H49" s="3"/>
      <c r="I49" s="3"/>
      <c r="J49" s="3"/>
      <c r="K49" s="3"/>
      <c r="L49" s="3"/>
      <c r="M49" s="3"/>
      <c r="N49" s="3"/>
      <c r="O49" s="3"/>
      <c r="P49" s="3"/>
      <c r="Q49" s="3"/>
      <c r="R49" s="3"/>
    </row>
    <row r="50" spans="1:18" ht="14.25" customHeight="1">
      <c r="A50" s="3"/>
      <c r="B50" s="3"/>
      <c r="C50" s="3"/>
      <c r="D50" s="3"/>
      <c r="E50" s="3"/>
      <c r="F50" s="3"/>
      <c r="G50" s="3"/>
      <c r="H50" s="3"/>
      <c r="I50" s="3"/>
      <c r="J50" s="3"/>
      <c r="K50" s="3"/>
      <c r="L50" s="3"/>
      <c r="M50" s="3"/>
      <c r="N50" s="3"/>
      <c r="O50" s="3"/>
      <c r="P50" s="3"/>
      <c r="Q50" s="3"/>
      <c r="R50" s="3"/>
    </row>
    <row r="51" spans="1:18" ht="14.25" customHeight="1">
      <c r="A51" s="3"/>
      <c r="B51" s="3"/>
      <c r="C51" s="3"/>
      <c r="D51" s="3"/>
      <c r="E51" s="3"/>
      <c r="F51" s="3"/>
      <c r="G51" s="3"/>
      <c r="H51" s="3"/>
      <c r="I51" s="3"/>
      <c r="J51" s="3"/>
      <c r="K51" s="3"/>
      <c r="L51" s="3"/>
      <c r="M51" s="3"/>
      <c r="N51" s="3"/>
      <c r="O51" s="3"/>
      <c r="P51" s="3"/>
      <c r="Q51" s="3"/>
      <c r="R51" s="3"/>
    </row>
    <row r="52" spans="1:18" ht="14.25" customHeight="1">
      <c r="A52" s="3"/>
      <c r="B52" s="3"/>
      <c r="C52" s="3"/>
      <c r="D52" s="3"/>
      <c r="E52" s="3"/>
      <c r="F52" s="3"/>
      <c r="G52" s="3"/>
      <c r="H52" s="3"/>
      <c r="I52" s="3"/>
      <c r="J52" s="3"/>
      <c r="K52" s="3"/>
      <c r="L52" s="3"/>
      <c r="M52" s="3"/>
      <c r="N52" s="3"/>
      <c r="O52" s="3"/>
      <c r="P52" s="3"/>
      <c r="Q52" s="3"/>
      <c r="R52" s="3"/>
    </row>
    <row r="53" spans="1:18" ht="14.25" customHeight="1">
      <c r="A53" s="3"/>
      <c r="B53" s="3"/>
      <c r="C53" s="3"/>
      <c r="D53" s="3"/>
      <c r="E53" s="3"/>
      <c r="F53" s="3"/>
      <c r="G53" s="3"/>
      <c r="H53" s="3"/>
      <c r="I53" s="3"/>
      <c r="J53" s="3"/>
      <c r="K53" s="3"/>
      <c r="L53" s="3"/>
      <c r="M53" s="3"/>
      <c r="N53" s="3"/>
      <c r="O53" s="3"/>
      <c r="P53" s="3"/>
      <c r="Q53" s="3"/>
      <c r="R53" s="3"/>
    </row>
    <row r="54" spans="1:18" ht="14.25" customHeight="1">
      <c r="A54" s="3"/>
      <c r="B54" s="3"/>
      <c r="C54" s="3"/>
      <c r="D54" s="3"/>
      <c r="E54" s="3"/>
      <c r="F54" s="3"/>
      <c r="G54" s="3"/>
      <c r="H54" s="3"/>
      <c r="I54" s="3"/>
      <c r="J54" s="3"/>
      <c r="K54" s="3"/>
      <c r="L54" s="3"/>
      <c r="M54" s="3"/>
      <c r="N54" s="3"/>
      <c r="O54" s="3"/>
      <c r="P54" s="3"/>
      <c r="Q54" s="3"/>
      <c r="R54" s="3"/>
    </row>
    <row r="55" spans="1:18" ht="14.25" customHeight="1">
      <c r="A55" s="3"/>
      <c r="B55" s="3"/>
      <c r="C55" s="3"/>
      <c r="D55" s="3"/>
      <c r="E55" s="3"/>
      <c r="F55" s="3"/>
      <c r="G55" s="3"/>
      <c r="H55" s="3"/>
      <c r="I55" s="3"/>
      <c r="J55" s="3"/>
      <c r="K55" s="3"/>
      <c r="L55" s="3"/>
      <c r="M55" s="3"/>
      <c r="N55" s="3"/>
      <c r="O55" s="3"/>
      <c r="P55" s="3"/>
      <c r="Q55" s="3"/>
      <c r="R55" s="3"/>
    </row>
    <row r="56" spans="1:18" ht="14.25" customHeight="1"/>
    <row r="57" spans="1:18" ht="14.25" customHeight="1"/>
    <row r="58" spans="1:18" ht="14.25" customHeight="1"/>
    <row r="59" spans="1:18" ht="14.25" customHeight="1"/>
    <row r="60" spans="1:18" ht="14.25" customHeight="1"/>
    <row r="61" spans="1:18" ht="14.25" customHeight="1"/>
    <row r="62" spans="1:18" ht="14.25" customHeight="1"/>
    <row r="63" spans="1:18" ht="14.25" customHeight="1"/>
    <row r="64" spans="1:18"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9">
    <mergeCell ref="E28:K28"/>
    <mergeCell ref="E32:K32"/>
    <mergeCell ref="A11:P11"/>
    <mergeCell ref="A12:P12"/>
    <mergeCell ref="A14:P14"/>
    <mergeCell ref="A15:P15"/>
    <mergeCell ref="A16:P16"/>
    <mergeCell ref="A17:P17"/>
    <mergeCell ref="A18:P18"/>
    <mergeCell ref="A9:P9"/>
    <mergeCell ref="A10:P10"/>
    <mergeCell ref="A19:P19"/>
    <mergeCell ref="A22:P22"/>
    <mergeCell ref="F24:L24"/>
    <mergeCell ref="D1:K1"/>
    <mergeCell ref="A3:M3"/>
    <mergeCell ref="A4:P4"/>
    <mergeCell ref="A7:P7"/>
    <mergeCell ref="A8:P8"/>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N1002"/>
  <sheetViews>
    <sheetView topLeftCell="A25" workbookViewId="0">
      <selection activeCell="A43" sqref="A43:X47"/>
    </sheetView>
  </sheetViews>
  <sheetFormatPr baseColWidth="10" defaultColWidth="14.44140625" defaultRowHeight="15" customHeight="1"/>
  <cols>
    <col min="1" max="63" width="3.6640625" customWidth="1"/>
    <col min="64" max="64" width="2.33203125" customWidth="1"/>
    <col min="65" max="65" width="2.109375" customWidth="1"/>
    <col min="66" max="66" width="36.6640625" customWidth="1"/>
  </cols>
  <sheetData>
    <row r="1" spans="1:66" ht="15" customHeight="1">
      <c r="A1" s="159" t="s">
        <v>56</v>
      </c>
      <c r="B1" s="136"/>
      <c r="C1" s="136"/>
      <c r="D1" s="136"/>
      <c r="E1" s="136"/>
      <c r="F1" s="136"/>
      <c r="G1" s="136"/>
      <c r="H1" s="136"/>
      <c r="I1" s="136"/>
      <c r="J1" s="136"/>
      <c r="K1" s="136"/>
      <c r="L1" s="136"/>
      <c r="M1" s="136"/>
      <c r="N1" s="136"/>
      <c r="O1" s="136"/>
      <c r="P1" s="137"/>
      <c r="Q1" s="159" t="s">
        <v>57</v>
      </c>
      <c r="R1" s="136"/>
      <c r="S1" s="136"/>
      <c r="T1" s="136"/>
      <c r="U1" s="136"/>
      <c r="V1" s="136"/>
      <c r="W1" s="136"/>
      <c r="X1" s="136"/>
      <c r="Y1" s="136"/>
      <c r="Z1" s="136"/>
      <c r="AA1" s="136"/>
      <c r="AB1" s="136"/>
      <c r="AC1" s="136"/>
      <c r="AD1" s="136"/>
      <c r="AE1" s="136"/>
      <c r="AF1" s="137"/>
      <c r="AG1" s="119" t="s">
        <v>58</v>
      </c>
      <c r="AH1" s="120"/>
      <c r="AI1" s="163"/>
      <c r="AJ1" s="120"/>
      <c r="AK1" s="120"/>
      <c r="AL1" s="120"/>
      <c r="AM1" s="120"/>
      <c r="AN1" s="153" t="s">
        <v>59</v>
      </c>
      <c r="AO1" s="120"/>
      <c r="AP1" s="164"/>
      <c r="AQ1" s="120"/>
      <c r="AR1" s="120"/>
      <c r="AS1" s="120"/>
      <c r="AT1" s="156"/>
      <c r="AU1" s="10"/>
      <c r="AV1" s="10"/>
      <c r="AW1" s="10"/>
      <c r="AX1" s="10"/>
      <c r="AY1" s="10"/>
      <c r="AZ1" s="10"/>
      <c r="BA1" s="10"/>
      <c r="BB1" s="10"/>
      <c r="BC1" s="10"/>
      <c r="BD1" s="10"/>
      <c r="BE1" s="10"/>
      <c r="BF1" s="10"/>
      <c r="BG1" s="10"/>
      <c r="BH1" s="10"/>
      <c r="BI1" s="10"/>
      <c r="BJ1" s="10"/>
      <c r="BK1" s="10"/>
      <c r="BL1" s="4"/>
      <c r="BM1" s="4"/>
      <c r="BN1" s="10"/>
    </row>
    <row r="2" spans="1:66" ht="15" customHeight="1">
      <c r="A2" s="133"/>
      <c r="B2" s="109"/>
      <c r="C2" s="109"/>
      <c r="D2" s="109"/>
      <c r="E2" s="109"/>
      <c r="F2" s="109"/>
      <c r="G2" s="109"/>
      <c r="H2" s="109"/>
      <c r="I2" s="109"/>
      <c r="J2" s="109"/>
      <c r="K2" s="109"/>
      <c r="L2" s="109"/>
      <c r="M2" s="109"/>
      <c r="N2" s="109"/>
      <c r="O2" s="109"/>
      <c r="P2" s="160"/>
      <c r="Q2" s="133"/>
      <c r="R2" s="109"/>
      <c r="S2" s="109"/>
      <c r="T2" s="109"/>
      <c r="U2" s="109"/>
      <c r="V2" s="109"/>
      <c r="W2" s="109"/>
      <c r="X2" s="109"/>
      <c r="Y2" s="109"/>
      <c r="Z2" s="109"/>
      <c r="AA2" s="109"/>
      <c r="AB2" s="109"/>
      <c r="AC2" s="109"/>
      <c r="AD2" s="109"/>
      <c r="AE2" s="109"/>
      <c r="AF2" s="160"/>
      <c r="AG2" s="162"/>
      <c r="AH2" s="109"/>
      <c r="AI2" s="109"/>
      <c r="AJ2" s="109"/>
      <c r="AK2" s="109"/>
      <c r="AL2" s="109"/>
      <c r="AM2" s="109"/>
      <c r="AN2" s="133"/>
      <c r="AO2" s="109"/>
      <c r="AP2" s="109"/>
      <c r="AQ2" s="109"/>
      <c r="AR2" s="109"/>
      <c r="AS2" s="109"/>
      <c r="AT2" s="165"/>
      <c r="AU2" s="10"/>
      <c r="AV2" s="10"/>
      <c r="AW2" s="10"/>
      <c r="AX2" s="10"/>
      <c r="AY2" s="10"/>
      <c r="AZ2" s="10"/>
      <c r="BA2" s="10"/>
      <c r="BB2" s="10"/>
      <c r="BC2" s="10"/>
      <c r="BD2" s="10"/>
      <c r="BE2" s="10"/>
      <c r="BF2" s="10"/>
      <c r="BG2" s="10"/>
      <c r="BH2" s="10"/>
      <c r="BI2" s="10"/>
      <c r="BJ2" s="10"/>
      <c r="BK2" s="10"/>
      <c r="BL2" s="4"/>
      <c r="BM2" s="4"/>
      <c r="BN2" s="10"/>
    </row>
    <row r="3" spans="1:66" ht="15" customHeight="1">
      <c r="A3" s="133"/>
      <c r="B3" s="109"/>
      <c r="C3" s="109"/>
      <c r="D3" s="109"/>
      <c r="E3" s="109"/>
      <c r="F3" s="109"/>
      <c r="G3" s="109"/>
      <c r="H3" s="109"/>
      <c r="I3" s="109"/>
      <c r="J3" s="109"/>
      <c r="K3" s="109"/>
      <c r="L3" s="109"/>
      <c r="M3" s="109"/>
      <c r="N3" s="109"/>
      <c r="O3" s="109"/>
      <c r="P3" s="160"/>
      <c r="Q3" s="133"/>
      <c r="R3" s="109"/>
      <c r="S3" s="109"/>
      <c r="T3" s="109"/>
      <c r="U3" s="109"/>
      <c r="V3" s="109"/>
      <c r="W3" s="109"/>
      <c r="X3" s="109"/>
      <c r="Y3" s="109"/>
      <c r="Z3" s="109"/>
      <c r="AA3" s="109"/>
      <c r="AB3" s="109"/>
      <c r="AC3" s="109"/>
      <c r="AD3" s="109"/>
      <c r="AE3" s="109"/>
      <c r="AF3" s="160"/>
      <c r="AG3" s="155"/>
      <c r="AH3" s="129"/>
      <c r="AI3" s="129"/>
      <c r="AJ3" s="129"/>
      <c r="AK3" s="129"/>
      <c r="AL3" s="129"/>
      <c r="AM3" s="129"/>
      <c r="AN3" s="161"/>
      <c r="AO3" s="129"/>
      <c r="AP3" s="129"/>
      <c r="AQ3" s="129"/>
      <c r="AR3" s="129"/>
      <c r="AS3" s="129"/>
      <c r="AT3" s="158"/>
      <c r="AU3" s="10"/>
      <c r="AV3" s="10"/>
      <c r="AW3" s="10"/>
      <c r="AX3" s="10"/>
      <c r="AY3" s="10"/>
      <c r="AZ3" s="10"/>
      <c r="BA3" s="10"/>
      <c r="BB3" s="10"/>
      <c r="BC3" s="10"/>
      <c r="BD3" s="10"/>
      <c r="BE3" s="10"/>
      <c r="BF3" s="10"/>
      <c r="BG3" s="10"/>
      <c r="BH3" s="10"/>
      <c r="BI3" s="10"/>
      <c r="BJ3" s="10"/>
      <c r="BK3" s="10"/>
      <c r="BL3" s="4"/>
      <c r="BM3" s="4"/>
      <c r="BN3" s="10"/>
    </row>
    <row r="4" spans="1:66" ht="15" customHeight="1">
      <c r="A4" s="133"/>
      <c r="B4" s="109"/>
      <c r="C4" s="109"/>
      <c r="D4" s="109"/>
      <c r="E4" s="109"/>
      <c r="F4" s="109"/>
      <c r="G4" s="109"/>
      <c r="H4" s="109"/>
      <c r="I4" s="109"/>
      <c r="J4" s="109"/>
      <c r="K4" s="109"/>
      <c r="L4" s="109"/>
      <c r="M4" s="109"/>
      <c r="N4" s="109"/>
      <c r="O4" s="109"/>
      <c r="P4" s="160"/>
      <c r="Q4" s="133"/>
      <c r="R4" s="109"/>
      <c r="S4" s="109"/>
      <c r="T4" s="109"/>
      <c r="U4" s="109"/>
      <c r="V4" s="109"/>
      <c r="W4" s="109"/>
      <c r="X4" s="109"/>
      <c r="Y4" s="109"/>
      <c r="Z4" s="109"/>
      <c r="AA4" s="109"/>
      <c r="AB4" s="109"/>
      <c r="AC4" s="109"/>
      <c r="AD4" s="109"/>
      <c r="AE4" s="109"/>
      <c r="AF4" s="160"/>
      <c r="AG4" s="166" t="s">
        <v>60</v>
      </c>
      <c r="AH4" s="109"/>
      <c r="AI4" s="131"/>
      <c r="AJ4" s="109"/>
      <c r="AK4" s="109"/>
      <c r="AL4" s="109"/>
      <c r="AM4" s="109"/>
      <c r="AN4" s="132" t="s">
        <v>61</v>
      </c>
      <c r="AO4" s="109"/>
      <c r="AP4" s="110"/>
      <c r="AQ4" s="109"/>
      <c r="AR4" s="110" t="s">
        <v>20</v>
      </c>
      <c r="AS4" s="167"/>
      <c r="AT4" s="165"/>
      <c r="AU4" s="10"/>
      <c r="AV4" s="10"/>
      <c r="AW4" s="10"/>
      <c r="AX4" s="10"/>
      <c r="AY4" s="10"/>
      <c r="AZ4" s="10"/>
      <c r="BA4" s="10"/>
      <c r="BB4" s="10"/>
      <c r="BC4" s="10"/>
      <c r="BD4" s="10"/>
      <c r="BE4" s="10"/>
      <c r="BF4" s="10"/>
      <c r="BG4" s="10"/>
      <c r="BH4" s="10"/>
      <c r="BI4" s="10"/>
      <c r="BJ4" s="10"/>
      <c r="BK4" s="10"/>
      <c r="BL4" s="4"/>
      <c r="BM4" s="4"/>
      <c r="BN4" s="10"/>
    </row>
    <row r="5" spans="1:66" ht="15" customHeight="1">
      <c r="A5" s="133"/>
      <c r="B5" s="109"/>
      <c r="C5" s="109"/>
      <c r="D5" s="109"/>
      <c r="E5" s="109"/>
      <c r="F5" s="109"/>
      <c r="G5" s="109"/>
      <c r="H5" s="109"/>
      <c r="I5" s="109"/>
      <c r="J5" s="109"/>
      <c r="K5" s="109"/>
      <c r="L5" s="109"/>
      <c r="M5" s="109"/>
      <c r="N5" s="109"/>
      <c r="O5" s="109"/>
      <c r="P5" s="160"/>
      <c r="Q5" s="133"/>
      <c r="R5" s="109"/>
      <c r="S5" s="109"/>
      <c r="T5" s="109"/>
      <c r="U5" s="109"/>
      <c r="V5" s="109"/>
      <c r="W5" s="109"/>
      <c r="X5" s="109"/>
      <c r="Y5" s="109"/>
      <c r="Z5" s="109"/>
      <c r="AA5" s="109"/>
      <c r="AB5" s="109"/>
      <c r="AC5" s="109"/>
      <c r="AD5" s="109"/>
      <c r="AE5" s="109"/>
      <c r="AF5" s="160"/>
      <c r="AG5" s="162"/>
      <c r="AH5" s="109"/>
      <c r="AI5" s="109"/>
      <c r="AJ5" s="109"/>
      <c r="AK5" s="109"/>
      <c r="AL5" s="109"/>
      <c r="AM5" s="109"/>
      <c r="AN5" s="133"/>
      <c r="AO5" s="109"/>
      <c r="AP5" s="109"/>
      <c r="AQ5" s="109"/>
      <c r="AR5" s="109"/>
      <c r="AS5" s="109"/>
      <c r="AT5" s="165"/>
      <c r="AU5" s="10"/>
      <c r="AV5" s="10"/>
      <c r="AW5" s="10"/>
      <c r="AX5" s="10"/>
      <c r="AY5" s="10"/>
      <c r="AZ5" s="10"/>
      <c r="BA5" s="10"/>
      <c r="BB5" s="10"/>
      <c r="BC5" s="10"/>
      <c r="BD5" s="10"/>
      <c r="BE5" s="10"/>
      <c r="BF5" s="10"/>
      <c r="BG5" s="10"/>
      <c r="BH5" s="10"/>
      <c r="BI5" s="10"/>
      <c r="BJ5" s="10"/>
      <c r="BK5" s="10"/>
      <c r="BL5" s="4"/>
      <c r="BM5" s="4"/>
      <c r="BN5" s="10"/>
    </row>
    <row r="6" spans="1:66" ht="15" customHeight="1">
      <c r="A6" s="161"/>
      <c r="B6" s="129"/>
      <c r="C6" s="129"/>
      <c r="D6" s="129"/>
      <c r="E6" s="129"/>
      <c r="F6" s="129"/>
      <c r="G6" s="129"/>
      <c r="H6" s="129"/>
      <c r="I6" s="129"/>
      <c r="J6" s="129"/>
      <c r="K6" s="129"/>
      <c r="L6" s="129"/>
      <c r="M6" s="129"/>
      <c r="N6" s="129"/>
      <c r="O6" s="129"/>
      <c r="P6" s="130"/>
      <c r="Q6" s="161"/>
      <c r="R6" s="129"/>
      <c r="S6" s="129"/>
      <c r="T6" s="129"/>
      <c r="U6" s="129"/>
      <c r="V6" s="129"/>
      <c r="W6" s="129"/>
      <c r="X6" s="129"/>
      <c r="Y6" s="129"/>
      <c r="Z6" s="129"/>
      <c r="AA6" s="129"/>
      <c r="AB6" s="129"/>
      <c r="AC6" s="129"/>
      <c r="AD6" s="129"/>
      <c r="AE6" s="129"/>
      <c r="AF6" s="130"/>
      <c r="AG6" s="157"/>
      <c r="AH6" s="123"/>
      <c r="AI6" s="123"/>
      <c r="AJ6" s="123"/>
      <c r="AK6" s="123"/>
      <c r="AL6" s="123"/>
      <c r="AM6" s="123"/>
      <c r="AN6" s="134"/>
      <c r="AO6" s="123"/>
      <c r="AP6" s="123"/>
      <c r="AQ6" s="123"/>
      <c r="AR6" s="123"/>
      <c r="AS6" s="123"/>
      <c r="AT6" s="146"/>
      <c r="AU6" s="10"/>
      <c r="AV6" s="10"/>
      <c r="AW6" s="10"/>
      <c r="AX6" s="10"/>
      <c r="AY6" s="10"/>
      <c r="AZ6" s="10"/>
      <c r="BA6" s="10"/>
      <c r="BB6" s="10"/>
      <c r="BC6" s="10"/>
      <c r="BD6" s="10"/>
      <c r="BE6" s="10"/>
      <c r="BF6" s="10"/>
      <c r="BG6" s="10"/>
      <c r="BH6" s="10"/>
      <c r="BI6" s="10"/>
      <c r="BJ6" s="10"/>
      <c r="BK6" s="10"/>
      <c r="BL6" s="4"/>
      <c r="BM6" s="4"/>
      <c r="BN6" s="10"/>
    </row>
    <row r="7" spans="1:66" ht="14.25" customHeight="1">
      <c r="A7" s="119" t="s">
        <v>62</v>
      </c>
      <c r="B7" s="120"/>
      <c r="C7" s="120"/>
      <c r="D7" s="120"/>
      <c r="E7" s="120"/>
      <c r="F7" s="120"/>
      <c r="G7" s="120"/>
      <c r="H7" s="120"/>
      <c r="I7" s="120"/>
      <c r="J7" s="120"/>
      <c r="K7" s="120"/>
      <c r="L7" s="120"/>
      <c r="M7" s="120"/>
      <c r="N7" s="121"/>
      <c r="O7" s="153" t="s">
        <v>63</v>
      </c>
      <c r="P7" s="120"/>
      <c r="Q7" s="120"/>
      <c r="R7" s="121"/>
      <c r="S7" s="154" t="s">
        <v>64</v>
      </c>
      <c r="T7" s="120"/>
      <c r="U7" s="120"/>
      <c r="V7" s="120"/>
      <c r="W7" s="120"/>
      <c r="X7" s="156"/>
      <c r="Y7" s="12"/>
      <c r="Z7" s="13"/>
      <c r="AA7" s="119" t="s">
        <v>65</v>
      </c>
      <c r="AB7" s="120"/>
      <c r="AC7" s="120"/>
      <c r="AD7" s="120"/>
      <c r="AE7" s="156"/>
      <c r="AF7" s="14"/>
      <c r="AG7" s="119" t="s">
        <v>66</v>
      </c>
      <c r="AH7" s="120"/>
      <c r="AI7" s="120"/>
      <c r="AJ7" s="120"/>
      <c r="AK7" s="120"/>
      <c r="AL7" s="120"/>
      <c r="AM7" s="120"/>
      <c r="AN7" s="120"/>
      <c r="AO7" s="120"/>
      <c r="AP7" s="120"/>
      <c r="AQ7" s="120"/>
      <c r="AR7" s="120"/>
      <c r="AS7" s="120"/>
      <c r="AT7" s="121"/>
      <c r="AU7" s="153" t="s">
        <v>63</v>
      </c>
      <c r="AV7" s="120"/>
      <c r="AW7" s="120"/>
      <c r="AX7" s="121"/>
      <c r="AY7" s="154" t="s">
        <v>64</v>
      </c>
      <c r="AZ7" s="120"/>
      <c r="BA7" s="120"/>
      <c r="BB7" s="120"/>
      <c r="BC7" s="120"/>
      <c r="BD7" s="120"/>
      <c r="BE7" s="15"/>
      <c r="BF7" s="16"/>
      <c r="BG7" s="119" t="s">
        <v>65</v>
      </c>
      <c r="BH7" s="120"/>
      <c r="BI7" s="120"/>
      <c r="BJ7" s="120"/>
      <c r="BK7" s="156"/>
      <c r="BL7" s="4"/>
      <c r="BM7" s="4"/>
      <c r="BN7" s="10"/>
    </row>
    <row r="8" spans="1:66" ht="15.75" customHeight="1">
      <c r="A8" s="122"/>
      <c r="B8" s="123"/>
      <c r="C8" s="123"/>
      <c r="D8" s="123"/>
      <c r="E8" s="123"/>
      <c r="F8" s="123"/>
      <c r="G8" s="123"/>
      <c r="H8" s="123"/>
      <c r="I8" s="123"/>
      <c r="J8" s="123"/>
      <c r="K8" s="123"/>
      <c r="L8" s="123"/>
      <c r="M8" s="123"/>
      <c r="N8" s="124"/>
      <c r="O8" s="145"/>
      <c r="P8" s="123"/>
      <c r="Q8" s="123"/>
      <c r="R8" s="146"/>
      <c r="S8" s="155"/>
      <c r="T8" s="129"/>
      <c r="U8" s="129"/>
      <c r="V8" s="129"/>
      <c r="W8" s="129"/>
      <c r="X8" s="158"/>
      <c r="Y8" s="6"/>
      <c r="Z8" s="17"/>
      <c r="AA8" s="157"/>
      <c r="AB8" s="123"/>
      <c r="AC8" s="123"/>
      <c r="AD8" s="123"/>
      <c r="AE8" s="146"/>
      <c r="AF8" s="10"/>
      <c r="AG8" s="122"/>
      <c r="AH8" s="123"/>
      <c r="AI8" s="123"/>
      <c r="AJ8" s="123"/>
      <c r="AK8" s="123"/>
      <c r="AL8" s="123"/>
      <c r="AM8" s="123"/>
      <c r="AN8" s="123"/>
      <c r="AO8" s="123"/>
      <c r="AP8" s="123"/>
      <c r="AQ8" s="123"/>
      <c r="AR8" s="123"/>
      <c r="AS8" s="123"/>
      <c r="AT8" s="124"/>
      <c r="AU8" s="145"/>
      <c r="AV8" s="123"/>
      <c r="AW8" s="123"/>
      <c r="AX8" s="146"/>
      <c r="AY8" s="155"/>
      <c r="AZ8" s="129"/>
      <c r="BA8" s="129"/>
      <c r="BB8" s="129"/>
      <c r="BC8" s="129"/>
      <c r="BD8" s="129"/>
      <c r="BE8" s="18"/>
      <c r="BF8" s="19"/>
      <c r="BG8" s="157"/>
      <c r="BH8" s="123"/>
      <c r="BI8" s="123"/>
      <c r="BJ8" s="123"/>
      <c r="BK8" s="146"/>
      <c r="BL8" s="4"/>
      <c r="BM8" s="4"/>
      <c r="BN8" s="10"/>
    </row>
    <row r="9" spans="1:66" ht="14.25" customHeight="1">
      <c r="A9" s="20" t="s">
        <v>10</v>
      </c>
      <c r="B9" s="125" t="s">
        <v>67</v>
      </c>
      <c r="C9" s="126"/>
      <c r="D9" s="126"/>
      <c r="E9" s="127"/>
      <c r="F9" s="128" t="s">
        <v>68</v>
      </c>
      <c r="G9" s="129"/>
      <c r="H9" s="129"/>
      <c r="I9" s="129"/>
      <c r="J9" s="129"/>
      <c r="K9" s="129"/>
      <c r="L9" s="129"/>
      <c r="M9" s="129"/>
      <c r="N9" s="129"/>
      <c r="O9" s="129"/>
      <c r="P9" s="130"/>
      <c r="Q9" s="128" t="s">
        <v>69</v>
      </c>
      <c r="R9" s="130"/>
      <c r="S9" s="21">
        <v>1</v>
      </c>
      <c r="T9" s="22">
        <v>2</v>
      </c>
      <c r="U9" s="22">
        <v>3</v>
      </c>
      <c r="V9" s="22">
        <v>4</v>
      </c>
      <c r="W9" s="22">
        <v>5</v>
      </c>
      <c r="X9" s="23">
        <v>6</v>
      </c>
      <c r="Y9" s="24"/>
      <c r="Z9" s="25"/>
      <c r="AA9" s="26">
        <v>1</v>
      </c>
      <c r="AB9" s="27">
        <v>2</v>
      </c>
      <c r="AC9" s="27">
        <v>3</v>
      </c>
      <c r="AD9" s="27">
        <v>4</v>
      </c>
      <c r="AE9" s="28">
        <v>5</v>
      </c>
      <c r="AF9" s="10"/>
      <c r="AG9" s="20" t="s">
        <v>10</v>
      </c>
      <c r="AH9" s="125" t="s">
        <v>67</v>
      </c>
      <c r="AI9" s="126"/>
      <c r="AJ9" s="126"/>
      <c r="AK9" s="127"/>
      <c r="AL9" s="128" t="s">
        <v>68</v>
      </c>
      <c r="AM9" s="129"/>
      <c r="AN9" s="129"/>
      <c r="AO9" s="129"/>
      <c r="AP9" s="129"/>
      <c r="AQ9" s="129"/>
      <c r="AR9" s="129"/>
      <c r="AS9" s="129"/>
      <c r="AT9" s="129"/>
      <c r="AU9" s="129"/>
      <c r="AV9" s="130"/>
      <c r="AW9" s="128" t="s">
        <v>69</v>
      </c>
      <c r="AX9" s="130"/>
      <c r="AY9" s="21">
        <v>1</v>
      </c>
      <c r="AZ9" s="22">
        <v>2</v>
      </c>
      <c r="BA9" s="22">
        <v>3</v>
      </c>
      <c r="BB9" s="22">
        <v>4</v>
      </c>
      <c r="BC9" s="22">
        <v>5</v>
      </c>
      <c r="BD9" s="29">
        <v>6</v>
      </c>
      <c r="BE9" s="24"/>
      <c r="BF9" s="25"/>
      <c r="BG9" s="26">
        <v>1</v>
      </c>
      <c r="BH9" s="27">
        <v>2</v>
      </c>
      <c r="BI9" s="27">
        <v>3</v>
      </c>
      <c r="BJ9" s="27">
        <v>4</v>
      </c>
      <c r="BK9" s="28">
        <v>5</v>
      </c>
      <c r="BL9" s="4"/>
      <c r="BM9" s="4"/>
      <c r="BN9" s="10"/>
    </row>
    <row r="10" spans="1:66" ht="14.25" customHeight="1">
      <c r="A10" s="30"/>
      <c r="B10" s="115"/>
      <c r="C10" s="116"/>
      <c r="D10" s="116"/>
      <c r="E10" s="117"/>
      <c r="F10" s="115"/>
      <c r="G10" s="116"/>
      <c r="H10" s="116"/>
      <c r="I10" s="116"/>
      <c r="J10" s="116"/>
      <c r="K10" s="116"/>
      <c r="L10" s="116"/>
      <c r="M10" s="116"/>
      <c r="N10" s="116"/>
      <c r="O10" s="116"/>
      <c r="P10" s="117"/>
      <c r="Q10" s="118"/>
      <c r="R10" s="117"/>
      <c r="S10" s="32"/>
      <c r="T10" s="33"/>
      <c r="U10" s="33"/>
      <c r="V10" s="33"/>
      <c r="W10" s="33"/>
      <c r="X10" s="34"/>
      <c r="Y10" s="11"/>
      <c r="Z10" s="35"/>
      <c r="AA10" s="36"/>
      <c r="AB10" s="37"/>
      <c r="AC10" s="37"/>
      <c r="AD10" s="37"/>
      <c r="AE10" s="38"/>
      <c r="AF10" s="10"/>
      <c r="AG10" s="30"/>
      <c r="AH10" s="115"/>
      <c r="AI10" s="116"/>
      <c r="AJ10" s="116"/>
      <c r="AK10" s="117"/>
      <c r="AL10" s="115"/>
      <c r="AM10" s="116"/>
      <c r="AN10" s="116"/>
      <c r="AO10" s="116"/>
      <c r="AP10" s="116"/>
      <c r="AQ10" s="116"/>
      <c r="AR10" s="116"/>
      <c r="AS10" s="116"/>
      <c r="AT10" s="116"/>
      <c r="AU10" s="116"/>
      <c r="AV10" s="117"/>
      <c r="AW10" s="118"/>
      <c r="AX10" s="117"/>
      <c r="AY10" s="30"/>
      <c r="AZ10" s="33"/>
      <c r="BA10" s="33"/>
      <c r="BB10" s="33"/>
      <c r="BC10" s="33"/>
      <c r="BD10" s="31"/>
      <c r="BE10" s="11"/>
      <c r="BF10" s="35"/>
      <c r="BG10" s="36"/>
      <c r="BH10" s="37"/>
      <c r="BI10" s="37"/>
      <c r="BJ10" s="37"/>
      <c r="BK10" s="38"/>
      <c r="BL10" s="39" t="s">
        <v>8</v>
      </c>
      <c r="BM10" s="39" t="s">
        <v>11</v>
      </c>
      <c r="BN10" s="40" t="s">
        <v>70</v>
      </c>
    </row>
    <row r="11" spans="1:66" ht="14.25" customHeight="1">
      <c r="A11" s="30"/>
      <c r="B11" s="115"/>
      <c r="C11" s="116"/>
      <c r="D11" s="116"/>
      <c r="E11" s="117"/>
      <c r="F11" s="115"/>
      <c r="G11" s="116"/>
      <c r="H11" s="116"/>
      <c r="I11" s="116"/>
      <c r="J11" s="116"/>
      <c r="K11" s="116"/>
      <c r="L11" s="116"/>
      <c r="M11" s="116"/>
      <c r="N11" s="116"/>
      <c r="O11" s="116"/>
      <c r="P11" s="117"/>
      <c r="Q11" s="118"/>
      <c r="R11" s="117"/>
      <c r="S11" s="32"/>
      <c r="T11" s="33"/>
      <c r="U11" s="33"/>
      <c r="V11" s="33"/>
      <c r="W11" s="33"/>
      <c r="X11" s="34"/>
      <c r="Y11" s="11"/>
      <c r="Z11" s="35"/>
      <c r="AA11" s="36"/>
      <c r="AB11" s="37"/>
      <c r="AC11" s="37"/>
      <c r="AD11" s="37"/>
      <c r="AE11" s="38"/>
      <c r="AF11" s="10"/>
      <c r="AG11" s="30"/>
      <c r="AH11" s="115"/>
      <c r="AI11" s="116"/>
      <c r="AJ11" s="116"/>
      <c r="AK11" s="117"/>
      <c r="AL11" s="115"/>
      <c r="AM11" s="116"/>
      <c r="AN11" s="116"/>
      <c r="AO11" s="116"/>
      <c r="AP11" s="116"/>
      <c r="AQ11" s="116"/>
      <c r="AR11" s="116"/>
      <c r="AS11" s="116"/>
      <c r="AT11" s="116"/>
      <c r="AU11" s="116"/>
      <c r="AV11" s="117"/>
      <c r="AW11" s="118"/>
      <c r="AX11" s="117"/>
      <c r="AY11" s="30"/>
      <c r="AZ11" s="33"/>
      <c r="BA11" s="33"/>
      <c r="BB11" s="33"/>
      <c r="BC11" s="33"/>
      <c r="BD11" s="31"/>
      <c r="BE11" s="11"/>
      <c r="BF11" s="35"/>
      <c r="BG11" s="36"/>
      <c r="BH11" s="37"/>
      <c r="BI11" s="37"/>
      <c r="BJ11" s="37"/>
      <c r="BK11" s="38"/>
      <c r="BL11" s="39" t="s">
        <v>8</v>
      </c>
      <c r="BM11" s="39" t="s">
        <v>11</v>
      </c>
      <c r="BN11" s="40" t="s">
        <v>70</v>
      </c>
    </row>
    <row r="12" spans="1:66" ht="14.25" customHeight="1">
      <c r="A12" s="30"/>
      <c r="B12" s="115"/>
      <c r="C12" s="116"/>
      <c r="D12" s="116"/>
      <c r="E12" s="117"/>
      <c r="F12" s="115"/>
      <c r="G12" s="116"/>
      <c r="H12" s="116"/>
      <c r="I12" s="116"/>
      <c r="J12" s="116"/>
      <c r="K12" s="116"/>
      <c r="L12" s="116"/>
      <c r="M12" s="116"/>
      <c r="N12" s="116"/>
      <c r="O12" s="116"/>
      <c r="P12" s="117"/>
      <c r="Q12" s="118"/>
      <c r="R12" s="117"/>
      <c r="S12" s="32"/>
      <c r="T12" s="33"/>
      <c r="U12" s="33"/>
      <c r="V12" s="33"/>
      <c r="W12" s="33"/>
      <c r="X12" s="34"/>
      <c r="Y12" s="11"/>
      <c r="Z12" s="35"/>
      <c r="AA12" s="36"/>
      <c r="AB12" s="37"/>
      <c r="AC12" s="37"/>
      <c r="AD12" s="37"/>
      <c r="AE12" s="38"/>
      <c r="AF12" s="10"/>
      <c r="AG12" s="30"/>
      <c r="AH12" s="115"/>
      <c r="AI12" s="116"/>
      <c r="AJ12" s="116"/>
      <c r="AK12" s="117"/>
      <c r="AL12" s="115"/>
      <c r="AM12" s="116"/>
      <c r="AN12" s="116"/>
      <c r="AO12" s="116"/>
      <c r="AP12" s="116"/>
      <c r="AQ12" s="116"/>
      <c r="AR12" s="116"/>
      <c r="AS12" s="116"/>
      <c r="AT12" s="116"/>
      <c r="AU12" s="116"/>
      <c r="AV12" s="117"/>
      <c r="AW12" s="118"/>
      <c r="AX12" s="117"/>
      <c r="AY12" s="30"/>
      <c r="AZ12" s="33"/>
      <c r="BA12" s="33"/>
      <c r="BB12" s="33"/>
      <c r="BC12" s="33"/>
      <c r="BD12" s="31"/>
      <c r="BE12" s="11"/>
      <c r="BF12" s="35"/>
      <c r="BG12" s="36" t="s">
        <v>15</v>
      </c>
      <c r="BH12" s="37"/>
      <c r="BI12" s="37"/>
      <c r="BJ12" s="37"/>
      <c r="BK12" s="38"/>
      <c r="BL12" s="39" t="s">
        <v>8</v>
      </c>
      <c r="BM12" s="39" t="s">
        <v>11</v>
      </c>
      <c r="BN12" s="40" t="s">
        <v>70</v>
      </c>
    </row>
    <row r="13" spans="1:66" ht="14.25" customHeight="1">
      <c r="A13" s="30"/>
      <c r="B13" s="115"/>
      <c r="C13" s="116"/>
      <c r="D13" s="116"/>
      <c r="E13" s="117"/>
      <c r="F13" s="115"/>
      <c r="G13" s="116"/>
      <c r="H13" s="116"/>
      <c r="I13" s="116"/>
      <c r="J13" s="116"/>
      <c r="K13" s="116"/>
      <c r="L13" s="116"/>
      <c r="M13" s="116"/>
      <c r="N13" s="116"/>
      <c r="O13" s="116"/>
      <c r="P13" s="117"/>
      <c r="Q13" s="118"/>
      <c r="R13" s="117"/>
      <c r="S13" s="32"/>
      <c r="T13" s="33"/>
      <c r="U13" s="33"/>
      <c r="V13" s="33"/>
      <c r="W13" s="33"/>
      <c r="X13" s="34"/>
      <c r="Y13" s="11"/>
      <c r="Z13" s="35"/>
      <c r="AA13" s="36"/>
      <c r="AB13" s="37"/>
      <c r="AC13" s="37"/>
      <c r="AD13" s="37"/>
      <c r="AE13" s="38"/>
      <c r="AF13" s="10"/>
      <c r="AG13" s="30"/>
      <c r="AH13" s="115"/>
      <c r="AI13" s="116"/>
      <c r="AJ13" s="116"/>
      <c r="AK13" s="117"/>
      <c r="AL13" s="115"/>
      <c r="AM13" s="116"/>
      <c r="AN13" s="116"/>
      <c r="AO13" s="116"/>
      <c r="AP13" s="116"/>
      <c r="AQ13" s="116"/>
      <c r="AR13" s="116"/>
      <c r="AS13" s="116"/>
      <c r="AT13" s="116"/>
      <c r="AU13" s="116"/>
      <c r="AV13" s="117"/>
      <c r="AW13" s="118"/>
      <c r="AX13" s="117"/>
      <c r="AY13" s="30"/>
      <c r="AZ13" s="33"/>
      <c r="BA13" s="33"/>
      <c r="BB13" s="33"/>
      <c r="BC13" s="33"/>
      <c r="BD13" s="31"/>
      <c r="BE13" s="11"/>
      <c r="BF13" s="35"/>
      <c r="BG13" s="36"/>
      <c r="BH13" s="37"/>
      <c r="BI13" s="37"/>
      <c r="BJ13" s="37"/>
      <c r="BK13" s="38"/>
      <c r="BL13" s="39" t="s">
        <v>8</v>
      </c>
      <c r="BM13" s="39" t="s">
        <v>11</v>
      </c>
      <c r="BN13" s="40" t="s">
        <v>70</v>
      </c>
    </row>
    <row r="14" spans="1:66" ht="14.25" customHeight="1">
      <c r="A14" s="30"/>
      <c r="B14" s="115"/>
      <c r="C14" s="116"/>
      <c r="D14" s="116"/>
      <c r="E14" s="117"/>
      <c r="F14" s="115"/>
      <c r="G14" s="116"/>
      <c r="H14" s="116"/>
      <c r="I14" s="116"/>
      <c r="J14" s="116"/>
      <c r="K14" s="116"/>
      <c r="L14" s="116"/>
      <c r="M14" s="116"/>
      <c r="N14" s="116"/>
      <c r="O14" s="116"/>
      <c r="P14" s="117"/>
      <c r="Q14" s="118"/>
      <c r="R14" s="117"/>
      <c r="S14" s="32"/>
      <c r="T14" s="33"/>
      <c r="U14" s="33"/>
      <c r="V14" s="33"/>
      <c r="W14" s="33"/>
      <c r="X14" s="34"/>
      <c r="Y14" s="11"/>
      <c r="Z14" s="35"/>
      <c r="AA14" s="36"/>
      <c r="AB14" s="37"/>
      <c r="AC14" s="37"/>
      <c r="AD14" s="37"/>
      <c r="AE14" s="38"/>
      <c r="AF14" s="10"/>
      <c r="AG14" s="30"/>
      <c r="AH14" s="115"/>
      <c r="AI14" s="116"/>
      <c r="AJ14" s="116"/>
      <c r="AK14" s="117"/>
      <c r="AL14" s="115"/>
      <c r="AM14" s="116"/>
      <c r="AN14" s="116"/>
      <c r="AO14" s="116"/>
      <c r="AP14" s="116"/>
      <c r="AQ14" s="116"/>
      <c r="AR14" s="116"/>
      <c r="AS14" s="116"/>
      <c r="AT14" s="116"/>
      <c r="AU14" s="116"/>
      <c r="AV14" s="117"/>
      <c r="AW14" s="118"/>
      <c r="AX14" s="117"/>
      <c r="AY14" s="30"/>
      <c r="AZ14" s="33"/>
      <c r="BA14" s="33"/>
      <c r="BB14" s="33"/>
      <c r="BC14" s="33"/>
      <c r="BD14" s="31"/>
      <c r="BE14" s="11"/>
      <c r="BF14" s="35"/>
      <c r="BG14" s="36"/>
      <c r="BH14" s="37"/>
      <c r="BI14" s="37"/>
      <c r="BJ14" s="37"/>
      <c r="BK14" s="38"/>
      <c r="BL14" s="39" t="s">
        <v>8</v>
      </c>
      <c r="BM14" s="39" t="s">
        <v>11</v>
      </c>
      <c r="BN14" s="40" t="s">
        <v>70</v>
      </c>
    </row>
    <row r="15" spans="1:66" ht="14.25" customHeight="1">
      <c r="A15" s="30"/>
      <c r="B15" s="115"/>
      <c r="C15" s="116"/>
      <c r="D15" s="116"/>
      <c r="E15" s="117"/>
      <c r="F15" s="115"/>
      <c r="G15" s="116"/>
      <c r="H15" s="116"/>
      <c r="I15" s="116"/>
      <c r="J15" s="116"/>
      <c r="K15" s="116"/>
      <c r="L15" s="116"/>
      <c r="M15" s="116"/>
      <c r="N15" s="116"/>
      <c r="O15" s="116"/>
      <c r="P15" s="117"/>
      <c r="Q15" s="118"/>
      <c r="R15" s="117"/>
      <c r="S15" s="32"/>
      <c r="T15" s="33"/>
      <c r="U15" s="33"/>
      <c r="V15" s="33"/>
      <c r="W15" s="33"/>
      <c r="X15" s="34"/>
      <c r="Y15" s="11"/>
      <c r="Z15" s="35"/>
      <c r="AA15" s="36"/>
      <c r="AB15" s="37"/>
      <c r="AC15" s="37"/>
      <c r="AD15" s="37"/>
      <c r="AE15" s="38"/>
      <c r="AF15" s="10"/>
      <c r="AG15" s="30"/>
      <c r="AH15" s="115"/>
      <c r="AI15" s="116"/>
      <c r="AJ15" s="116"/>
      <c r="AK15" s="117"/>
      <c r="AL15" s="115"/>
      <c r="AM15" s="116"/>
      <c r="AN15" s="116"/>
      <c r="AO15" s="116"/>
      <c r="AP15" s="116"/>
      <c r="AQ15" s="116"/>
      <c r="AR15" s="116"/>
      <c r="AS15" s="116"/>
      <c r="AT15" s="116"/>
      <c r="AU15" s="116"/>
      <c r="AV15" s="117"/>
      <c r="AW15" s="118"/>
      <c r="AX15" s="117"/>
      <c r="AY15" s="30"/>
      <c r="AZ15" s="33"/>
      <c r="BA15" s="33"/>
      <c r="BB15" s="33"/>
      <c r="BC15" s="33"/>
      <c r="BD15" s="31"/>
      <c r="BE15" s="11"/>
      <c r="BF15" s="35"/>
      <c r="BG15" s="36"/>
      <c r="BH15" s="37"/>
      <c r="BI15" s="37"/>
      <c r="BJ15" s="37"/>
      <c r="BK15" s="38"/>
      <c r="BL15" s="39" t="s">
        <v>8</v>
      </c>
      <c r="BM15" s="39" t="s">
        <v>11</v>
      </c>
      <c r="BN15" s="40" t="s">
        <v>70</v>
      </c>
    </row>
    <row r="16" spans="1:66" ht="14.25" customHeight="1">
      <c r="A16" s="30"/>
      <c r="B16" s="115"/>
      <c r="C16" s="116"/>
      <c r="D16" s="116"/>
      <c r="E16" s="117"/>
      <c r="F16" s="115"/>
      <c r="G16" s="116"/>
      <c r="H16" s="116"/>
      <c r="I16" s="116"/>
      <c r="J16" s="116"/>
      <c r="K16" s="116"/>
      <c r="L16" s="116"/>
      <c r="M16" s="116"/>
      <c r="N16" s="116"/>
      <c r="O16" s="116"/>
      <c r="P16" s="117"/>
      <c r="Q16" s="118"/>
      <c r="R16" s="117"/>
      <c r="S16" s="32"/>
      <c r="T16" s="33"/>
      <c r="U16" s="33"/>
      <c r="V16" s="33"/>
      <c r="W16" s="33"/>
      <c r="X16" s="34"/>
      <c r="Y16" s="11"/>
      <c r="Z16" s="35"/>
      <c r="AA16" s="36"/>
      <c r="AB16" s="37"/>
      <c r="AC16" s="37"/>
      <c r="AD16" s="37"/>
      <c r="AE16" s="38"/>
      <c r="AF16" s="10"/>
      <c r="AG16" s="30"/>
      <c r="AH16" s="115"/>
      <c r="AI16" s="116"/>
      <c r="AJ16" s="116"/>
      <c r="AK16" s="117"/>
      <c r="AL16" s="115"/>
      <c r="AM16" s="116"/>
      <c r="AN16" s="116"/>
      <c r="AO16" s="116"/>
      <c r="AP16" s="116"/>
      <c r="AQ16" s="116"/>
      <c r="AR16" s="116"/>
      <c r="AS16" s="116"/>
      <c r="AT16" s="116"/>
      <c r="AU16" s="116"/>
      <c r="AV16" s="117"/>
      <c r="AW16" s="118"/>
      <c r="AX16" s="117"/>
      <c r="AY16" s="30"/>
      <c r="AZ16" s="33"/>
      <c r="BA16" s="33"/>
      <c r="BB16" s="33"/>
      <c r="BC16" s="33"/>
      <c r="BD16" s="31"/>
      <c r="BE16" s="11"/>
      <c r="BF16" s="35"/>
      <c r="BG16" s="36"/>
      <c r="BH16" s="37"/>
      <c r="BI16" s="37"/>
      <c r="BJ16" s="37"/>
      <c r="BK16" s="38"/>
      <c r="BL16" s="39" t="s">
        <v>8</v>
      </c>
      <c r="BM16" s="39" t="s">
        <v>11</v>
      </c>
      <c r="BN16" s="40" t="s">
        <v>70</v>
      </c>
    </row>
    <row r="17" spans="1:66" ht="14.25" customHeight="1">
      <c r="A17" s="41"/>
      <c r="B17" s="135"/>
      <c r="C17" s="136"/>
      <c r="D17" s="136"/>
      <c r="E17" s="137"/>
      <c r="F17" s="135"/>
      <c r="G17" s="136"/>
      <c r="H17" s="136"/>
      <c r="I17" s="136"/>
      <c r="J17" s="136"/>
      <c r="K17" s="136"/>
      <c r="L17" s="136"/>
      <c r="M17" s="136"/>
      <c r="N17" s="136"/>
      <c r="O17" s="136"/>
      <c r="P17" s="137"/>
      <c r="Q17" s="152"/>
      <c r="R17" s="136"/>
      <c r="S17" s="43"/>
      <c r="T17" s="44"/>
      <c r="U17" s="44"/>
      <c r="V17" s="44"/>
      <c r="W17" s="44"/>
      <c r="X17" s="45"/>
      <c r="Y17" s="11"/>
      <c r="Z17" s="35"/>
      <c r="AA17" s="46"/>
      <c r="AB17" s="47"/>
      <c r="AC17" s="47"/>
      <c r="AD17" s="47"/>
      <c r="AE17" s="48"/>
      <c r="AF17" s="10"/>
      <c r="AG17" s="41"/>
      <c r="AH17" s="135"/>
      <c r="AI17" s="136"/>
      <c r="AJ17" s="136"/>
      <c r="AK17" s="137"/>
      <c r="AL17" s="135"/>
      <c r="AM17" s="136"/>
      <c r="AN17" s="136"/>
      <c r="AO17" s="136"/>
      <c r="AP17" s="136"/>
      <c r="AQ17" s="136"/>
      <c r="AR17" s="136"/>
      <c r="AS17" s="136"/>
      <c r="AT17" s="136"/>
      <c r="AU17" s="136"/>
      <c r="AV17" s="137"/>
      <c r="AW17" s="152"/>
      <c r="AX17" s="136"/>
      <c r="AY17" s="41"/>
      <c r="AZ17" s="44"/>
      <c r="BA17" s="44"/>
      <c r="BB17" s="44"/>
      <c r="BC17" s="44"/>
      <c r="BD17" s="42"/>
      <c r="BE17" s="11"/>
      <c r="BF17" s="35"/>
      <c r="BG17" s="46"/>
      <c r="BH17" s="47"/>
      <c r="BI17" s="47"/>
      <c r="BJ17" s="47"/>
      <c r="BK17" s="48"/>
      <c r="BL17" s="39"/>
      <c r="BM17" s="39"/>
      <c r="BN17" s="40"/>
    </row>
    <row r="18" spans="1:66" ht="14.25" customHeight="1">
      <c r="A18" s="41"/>
      <c r="B18" s="135"/>
      <c r="C18" s="136"/>
      <c r="D18" s="136"/>
      <c r="E18" s="137"/>
      <c r="F18" s="135"/>
      <c r="G18" s="136"/>
      <c r="H18" s="136"/>
      <c r="I18" s="136"/>
      <c r="J18" s="136"/>
      <c r="K18" s="136"/>
      <c r="L18" s="136"/>
      <c r="M18" s="136"/>
      <c r="N18" s="136"/>
      <c r="O18" s="136"/>
      <c r="P18" s="137"/>
      <c r="Q18" s="152"/>
      <c r="R18" s="136"/>
      <c r="S18" s="43"/>
      <c r="T18" s="44"/>
      <c r="U18" s="44"/>
      <c r="V18" s="44"/>
      <c r="W18" s="44"/>
      <c r="X18" s="45"/>
      <c r="Y18" s="11"/>
      <c r="Z18" s="35"/>
      <c r="AA18" s="46"/>
      <c r="AB18" s="47"/>
      <c r="AC18" s="47"/>
      <c r="AD18" s="47"/>
      <c r="AE18" s="48"/>
      <c r="AF18" s="10"/>
      <c r="AG18" s="41"/>
      <c r="AH18" s="135"/>
      <c r="AI18" s="136"/>
      <c r="AJ18" s="136"/>
      <c r="AK18" s="137"/>
      <c r="AL18" s="135"/>
      <c r="AM18" s="136"/>
      <c r="AN18" s="136"/>
      <c r="AO18" s="136"/>
      <c r="AP18" s="136"/>
      <c r="AQ18" s="136"/>
      <c r="AR18" s="136"/>
      <c r="AS18" s="136"/>
      <c r="AT18" s="136"/>
      <c r="AU18" s="136"/>
      <c r="AV18" s="137"/>
      <c r="AW18" s="152"/>
      <c r="AX18" s="136"/>
      <c r="AY18" s="41"/>
      <c r="AZ18" s="44"/>
      <c r="BA18" s="44"/>
      <c r="BB18" s="44"/>
      <c r="BC18" s="44"/>
      <c r="BD18" s="42"/>
      <c r="BE18" s="11"/>
      <c r="BF18" s="35"/>
      <c r="BG18" s="46"/>
      <c r="BH18" s="47"/>
      <c r="BI18" s="47"/>
      <c r="BJ18" s="47"/>
      <c r="BK18" s="48"/>
      <c r="BL18" s="39"/>
      <c r="BM18" s="39"/>
      <c r="BN18" s="40"/>
    </row>
    <row r="19" spans="1:66" ht="14.25" customHeight="1">
      <c r="A19" s="49"/>
      <c r="B19" s="138"/>
      <c r="C19" s="139"/>
      <c r="D19" s="139"/>
      <c r="E19" s="140"/>
      <c r="F19" s="138"/>
      <c r="G19" s="139"/>
      <c r="H19" s="139"/>
      <c r="I19" s="139"/>
      <c r="J19" s="139"/>
      <c r="K19" s="139"/>
      <c r="L19" s="139"/>
      <c r="M19" s="139"/>
      <c r="N19" s="139"/>
      <c r="O19" s="139"/>
      <c r="P19" s="140"/>
      <c r="Q19" s="168"/>
      <c r="R19" s="139"/>
      <c r="S19" s="51"/>
      <c r="T19" s="52"/>
      <c r="U19" s="52"/>
      <c r="V19" s="52"/>
      <c r="W19" s="52"/>
      <c r="X19" s="53"/>
      <c r="Y19" s="54"/>
      <c r="Z19" s="55"/>
      <c r="AA19" s="56"/>
      <c r="AB19" s="57"/>
      <c r="AC19" s="57"/>
      <c r="AD19" s="57"/>
      <c r="AE19" s="58"/>
      <c r="AF19" s="10"/>
      <c r="AG19" s="49"/>
      <c r="AH19" s="138"/>
      <c r="AI19" s="139"/>
      <c r="AJ19" s="139"/>
      <c r="AK19" s="140"/>
      <c r="AL19" s="138"/>
      <c r="AM19" s="139"/>
      <c r="AN19" s="139"/>
      <c r="AO19" s="139"/>
      <c r="AP19" s="139"/>
      <c r="AQ19" s="139"/>
      <c r="AR19" s="139"/>
      <c r="AS19" s="139"/>
      <c r="AT19" s="139"/>
      <c r="AU19" s="139"/>
      <c r="AV19" s="140"/>
      <c r="AW19" s="168"/>
      <c r="AX19" s="139"/>
      <c r="AY19" s="49"/>
      <c r="AZ19" s="52"/>
      <c r="BA19" s="52"/>
      <c r="BB19" s="52"/>
      <c r="BC19" s="52"/>
      <c r="BD19" s="50"/>
      <c r="BE19" s="54"/>
      <c r="BF19" s="55"/>
      <c r="BG19" s="56"/>
      <c r="BH19" s="57"/>
      <c r="BI19" s="57"/>
      <c r="BJ19" s="57"/>
      <c r="BK19" s="58"/>
      <c r="BL19" s="39" t="s">
        <v>8</v>
      </c>
      <c r="BM19" s="39" t="s">
        <v>11</v>
      </c>
      <c r="BN19" s="40" t="s">
        <v>70</v>
      </c>
    </row>
    <row r="20" spans="1:66" ht="14.25" customHeight="1">
      <c r="A20" s="141"/>
      <c r="B20" s="129"/>
      <c r="C20" s="129"/>
      <c r="D20" s="129"/>
      <c r="E20" s="130"/>
      <c r="F20" s="142" t="s">
        <v>71</v>
      </c>
      <c r="G20" s="126"/>
      <c r="H20" s="126"/>
      <c r="I20" s="169"/>
      <c r="J20" s="126"/>
      <c r="K20" s="126"/>
      <c r="L20" s="126"/>
      <c r="M20" s="126"/>
      <c r="N20" s="126"/>
      <c r="O20" s="126"/>
      <c r="P20" s="126"/>
      <c r="Q20" s="126"/>
      <c r="R20" s="126"/>
      <c r="S20" s="126"/>
      <c r="T20" s="126"/>
      <c r="U20" s="126"/>
      <c r="V20" s="126"/>
      <c r="W20" s="126"/>
      <c r="X20" s="126"/>
      <c r="Y20" s="126"/>
      <c r="Z20" s="127"/>
      <c r="AA20" s="59"/>
      <c r="AB20" s="59"/>
      <c r="AC20" s="59"/>
      <c r="AD20" s="60"/>
      <c r="AE20" s="61"/>
      <c r="AF20" s="10"/>
      <c r="AG20" s="141"/>
      <c r="AH20" s="129"/>
      <c r="AI20" s="129"/>
      <c r="AJ20" s="129"/>
      <c r="AK20" s="130"/>
      <c r="AL20" s="142" t="s">
        <v>71</v>
      </c>
      <c r="AM20" s="126"/>
      <c r="AN20" s="126"/>
      <c r="AO20" s="169"/>
      <c r="AP20" s="126"/>
      <c r="AQ20" s="126"/>
      <c r="AR20" s="126"/>
      <c r="AS20" s="126"/>
      <c r="AT20" s="126"/>
      <c r="AU20" s="126"/>
      <c r="AV20" s="126"/>
      <c r="AW20" s="126"/>
      <c r="AX20" s="126"/>
      <c r="AY20" s="126"/>
      <c r="AZ20" s="126"/>
      <c r="BA20" s="126"/>
      <c r="BB20" s="126"/>
      <c r="BC20" s="126"/>
      <c r="BD20" s="126"/>
      <c r="BE20" s="126"/>
      <c r="BF20" s="127"/>
      <c r="BG20" s="59"/>
      <c r="BH20" s="59"/>
      <c r="BI20" s="59"/>
      <c r="BJ20" s="62"/>
      <c r="BK20" s="63"/>
      <c r="BL20" s="4"/>
      <c r="BM20" s="4"/>
      <c r="BN20" s="10"/>
    </row>
    <row r="21" spans="1:66" ht="14.25" customHeight="1">
      <c r="A21" s="144"/>
      <c r="B21" s="139"/>
      <c r="C21" s="139"/>
      <c r="D21" s="139"/>
      <c r="E21" s="140"/>
      <c r="F21" s="143" t="s">
        <v>72</v>
      </c>
      <c r="G21" s="139"/>
      <c r="H21" s="139"/>
      <c r="I21" s="170"/>
      <c r="J21" s="139"/>
      <c r="K21" s="139"/>
      <c r="L21" s="139"/>
      <c r="M21" s="139"/>
      <c r="N21" s="139"/>
      <c r="O21" s="139"/>
      <c r="P21" s="139"/>
      <c r="Q21" s="139"/>
      <c r="R21" s="139"/>
      <c r="S21" s="139"/>
      <c r="T21" s="139"/>
      <c r="U21" s="139"/>
      <c r="V21" s="139"/>
      <c r="W21" s="139"/>
      <c r="X21" s="139"/>
      <c r="Y21" s="139"/>
      <c r="Z21" s="140"/>
      <c r="AA21" s="64"/>
      <c r="AB21" s="64"/>
      <c r="AC21" s="64"/>
      <c r="AD21" s="65"/>
      <c r="AE21" s="66"/>
      <c r="AF21" s="10"/>
      <c r="AG21" s="144"/>
      <c r="AH21" s="139"/>
      <c r="AI21" s="139"/>
      <c r="AJ21" s="139"/>
      <c r="AK21" s="140"/>
      <c r="AL21" s="138" t="s">
        <v>72</v>
      </c>
      <c r="AM21" s="139"/>
      <c r="AN21" s="139"/>
      <c r="AO21" s="170"/>
      <c r="AP21" s="139"/>
      <c r="AQ21" s="139"/>
      <c r="AR21" s="139"/>
      <c r="AS21" s="139"/>
      <c r="AT21" s="139"/>
      <c r="AU21" s="139"/>
      <c r="AV21" s="139"/>
      <c r="AW21" s="139"/>
      <c r="AX21" s="139"/>
      <c r="AY21" s="139"/>
      <c r="AZ21" s="139"/>
      <c r="BA21" s="139"/>
      <c r="BB21" s="139"/>
      <c r="BC21" s="139"/>
      <c r="BD21" s="139"/>
      <c r="BE21" s="139"/>
      <c r="BF21" s="140"/>
      <c r="BG21" s="64"/>
      <c r="BH21" s="64"/>
      <c r="BI21" s="64"/>
      <c r="BJ21" s="67"/>
      <c r="BK21" s="68"/>
      <c r="BL21" s="4"/>
      <c r="BM21" s="4"/>
      <c r="BN21" s="10"/>
    </row>
    <row r="22" spans="1:66" ht="21">
      <c r="A22" s="176" t="s">
        <v>73</v>
      </c>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c r="BF22" s="172"/>
      <c r="BG22" s="172"/>
      <c r="BH22" s="172"/>
      <c r="BI22" s="172"/>
      <c r="BJ22" s="172"/>
      <c r="BK22" s="173"/>
      <c r="BL22" s="11"/>
      <c r="BM22" s="4"/>
      <c r="BN22" s="10"/>
    </row>
    <row r="23" spans="1:66" ht="14.25" customHeight="1">
      <c r="A23" s="174" t="s">
        <v>74</v>
      </c>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3"/>
      <c r="BL23" s="11"/>
      <c r="BM23" s="4"/>
      <c r="BN23" s="10"/>
    </row>
    <row r="24" spans="1:66" ht="14.25" customHeight="1">
      <c r="A24" s="177" t="s">
        <v>75</v>
      </c>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69"/>
      <c r="Z24" s="70"/>
      <c r="AA24" s="70"/>
      <c r="AB24" s="70"/>
      <c r="AC24" s="70"/>
      <c r="AD24" s="70"/>
      <c r="AE24" s="70"/>
      <c r="AF24" s="70"/>
      <c r="AG24" s="178" t="s">
        <v>76</v>
      </c>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71"/>
      <c r="BN24" s="10"/>
    </row>
    <row r="25" spans="1:66" ht="14.25" customHeight="1">
      <c r="A25" s="174" t="s">
        <v>77</v>
      </c>
      <c r="B25" s="172"/>
      <c r="C25" s="172"/>
      <c r="D25" s="173"/>
      <c r="E25" s="174" t="s">
        <v>78</v>
      </c>
      <c r="F25" s="172"/>
      <c r="G25" s="172"/>
      <c r="H25" s="175"/>
      <c r="I25" s="171" t="s">
        <v>79</v>
      </c>
      <c r="J25" s="172"/>
      <c r="K25" s="172"/>
      <c r="L25" s="173"/>
      <c r="M25" s="174" t="s">
        <v>80</v>
      </c>
      <c r="N25" s="172"/>
      <c r="O25" s="172"/>
      <c r="P25" s="175"/>
      <c r="Q25" s="171" t="s">
        <v>81</v>
      </c>
      <c r="R25" s="172"/>
      <c r="S25" s="172"/>
      <c r="T25" s="173"/>
      <c r="U25" s="174" t="s">
        <v>82</v>
      </c>
      <c r="V25" s="172"/>
      <c r="W25" s="172"/>
      <c r="X25" s="175"/>
      <c r="Y25" s="187" t="s">
        <v>83</v>
      </c>
      <c r="Z25" s="188"/>
      <c r="AA25" s="188"/>
      <c r="AB25" s="149"/>
      <c r="AC25" s="189" t="s">
        <v>84</v>
      </c>
      <c r="AD25" s="188"/>
      <c r="AE25" s="188"/>
      <c r="AF25" s="14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71"/>
      <c r="BN25" s="10"/>
    </row>
    <row r="26" spans="1:66" ht="15.75" customHeight="1">
      <c r="A26" s="122" t="s">
        <v>8</v>
      </c>
      <c r="B26" s="124"/>
      <c r="C26" s="145" t="s">
        <v>11</v>
      </c>
      <c r="D26" s="124"/>
      <c r="E26" s="122" t="s">
        <v>8</v>
      </c>
      <c r="F26" s="124"/>
      <c r="G26" s="145" t="s">
        <v>11</v>
      </c>
      <c r="H26" s="146"/>
      <c r="I26" s="147" t="s">
        <v>8</v>
      </c>
      <c r="J26" s="124"/>
      <c r="K26" s="145" t="s">
        <v>11</v>
      </c>
      <c r="L26" s="124"/>
      <c r="M26" s="122" t="s">
        <v>8</v>
      </c>
      <c r="N26" s="124"/>
      <c r="O26" s="145" t="s">
        <v>11</v>
      </c>
      <c r="P26" s="146"/>
      <c r="Q26" s="147" t="s">
        <v>8</v>
      </c>
      <c r="R26" s="124"/>
      <c r="S26" s="145" t="s">
        <v>11</v>
      </c>
      <c r="T26" s="124"/>
      <c r="U26" s="122" t="s">
        <v>8</v>
      </c>
      <c r="V26" s="124"/>
      <c r="W26" s="145" t="s">
        <v>11</v>
      </c>
      <c r="X26" s="146"/>
      <c r="Y26" s="150" t="s">
        <v>8</v>
      </c>
      <c r="Z26" s="149"/>
      <c r="AA26" s="148" t="s">
        <v>11</v>
      </c>
      <c r="AB26" s="149"/>
      <c r="AC26" s="148" t="s">
        <v>8</v>
      </c>
      <c r="AD26" s="149"/>
      <c r="AE26" s="148" t="s">
        <v>11</v>
      </c>
      <c r="AF26" s="149"/>
      <c r="AG26" s="19" t="s">
        <v>15</v>
      </c>
      <c r="AH26" s="191" t="s">
        <v>77</v>
      </c>
      <c r="AI26" s="192"/>
      <c r="AJ26" s="192"/>
      <c r="AK26" s="192"/>
      <c r="AL26" s="193"/>
      <c r="AM26" s="190" t="str">
        <f>+IF(OR(ISBLANK($A$8),ISBLANK($AG$8),ISBLANK($AI$1),ISBLANK($AP$1),ISBLANK($AI$4)),"",IF(COUNTA(A27:A41)&gt;COUNTA(D27:D41),$A$26,IF(COUNTA(A27:A41)&lt;COUNTA(D27:D41),$C$26,"NUL")))</f>
        <v/>
      </c>
      <c r="AN26" s="120"/>
      <c r="AO26" s="156"/>
      <c r="AP26" s="191" t="s">
        <v>80</v>
      </c>
      <c r="AQ26" s="192"/>
      <c r="AR26" s="192"/>
      <c r="AS26" s="192"/>
      <c r="AT26" s="193"/>
      <c r="AU26" s="177" t="str">
        <f>+IF($AM$28="","",IF(COUNTA(M27:M41)&gt;COUNTA(P27:P41),$A$26,IF(COUNTA(M27:M41)&lt;COUNTA(P27:P41),$C$26,"NUL")))</f>
        <v/>
      </c>
      <c r="AV26" s="172"/>
      <c r="AW26" s="175"/>
      <c r="AX26" s="72" t="s">
        <v>15</v>
      </c>
      <c r="AY26" s="194" t="s">
        <v>85</v>
      </c>
      <c r="AZ26" s="120"/>
      <c r="BA26" s="120"/>
      <c r="BB26" s="120"/>
      <c r="BC26" s="120"/>
      <c r="BD26" s="120"/>
      <c r="BE26" s="120"/>
      <c r="BF26" s="120"/>
      <c r="BG26" s="120"/>
      <c r="BH26" s="120"/>
      <c r="BI26" s="195"/>
      <c r="BJ26" s="197">
        <f>COUNTIF($AU$26:$AW$28,$A$26)+COUNTIF($AM$26:$AO$28,$A$26)</f>
        <v>0</v>
      </c>
      <c r="BK26" s="156"/>
      <c r="BL26" s="73"/>
      <c r="BM26" s="74"/>
      <c r="BN26" s="10"/>
    </row>
    <row r="27" spans="1:66" ht="15.75" customHeight="1">
      <c r="A27" s="75"/>
      <c r="B27" s="76">
        <v>1</v>
      </c>
      <c r="C27" s="76">
        <v>1</v>
      </c>
      <c r="D27" s="77"/>
      <c r="E27" s="78"/>
      <c r="F27" s="76">
        <v>1</v>
      </c>
      <c r="G27" s="76">
        <v>1</v>
      </c>
      <c r="H27" s="79"/>
      <c r="I27" s="75"/>
      <c r="J27" s="76">
        <v>1</v>
      </c>
      <c r="K27" s="76">
        <v>1</v>
      </c>
      <c r="L27" s="80"/>
      <c r="M27" s="81"/>
      <c r="N27" s="76">
        <v>1</v>
      </c>
      <c r="O27" s="76">
        <v>1</v>
      </c>
      <c r="P27" s="82"/>
      <c r="Q27" s="75"/>
      <c r="R27" s="76">
        <v>1</v>
      </c>
      <c r="S27" s="76">
        <v>1</v>
      </c>
      <c r="T27" s="80"/>
      <c r="U27" s="81"/>
      <c r="V27" s="76">
        <v>1</v>
      </c>
      <c r="W27" s="76">
        <v>1</v>
      </c>
      <c r="X27" s="82"/>
      <c r="Y27" s="83"/>
      <c r="Z27" s="84">
        <v>1</v>
      </c>
      <c r="AA27" s="84">
        <v>1</v>
      </c>
      <c r="AB27" s="85"/>
      <c r="AC27" s="85"/>
      <c r="AD27" s="84">
        <v>1</v>
      </c>
      <c r="AE27" s="84">
        <v>1</v>
      </c>
      <c r="AF27" s="85"/>
      <c r="AG27" s="3" t="s">
        <v>15</v>
      </c>
      <c r="AH27" s="174" t="s">
        <v>78</v>
      </c>
      <c r="AI27" s="172"/>
      <c r="AJ27" s="172"/>
      <c r="AK27" s="172"/>
      <c r="AL27" s="175"/>
      <c r="AM27" s="179" t="str">
        <f>+IF($AM$26="","",IF(COUNTA(E27:E41)&gt;COUNTA(H27:H41),$A$26,IF(COUNTA(E27:E41)&lt;COUNTA(H27:H41),$C$26,"NUL")))</f>
        <v/>
      </c>
      <c r="AN27" s="120"/>
      <c r="AO27" s="156"/>
      <c r="AP27" s="174" t="s">
        <v>81</v>
      </c>
      <c r="AQ27" s="172"/>
      <c r="AR27" s="172"/>
      <c r="AS27" s="172"/>
      <c r="AT27" s="175"/>
      <c r="AU27" s="198" t="str">
        <f>+IF($AU$26="","",IF(COUNTA(Q27:Q41)&gt;COUNTA(T27:T41),$A$26,IF(COUNTA(Q27:Q41)&lt;COUNTA(T27:T41),$C$26,"NUL")))</f>
        <v/>
      </c>
      <c r="AV27" s="172"/>
      <c r="AW27" s="175"/>
      <c r="AX27" s="86"/>
      <c r="AY27" s="157"/>
      <c r="AZ27" s="123"/>
      <c r="BA27" s="123"/>
      <c r="BB27" s="123"/>
      <c r="BC27" s="123"/>
      <c r="BD27" s="123"/>
      <c r="BE27" s="123"/>
      <c r="BF27" s="123"/>
      <c r="BG27" s="123"/>
      <c r="BH27" s="123"/>
      <c r="BI27" s="196"/>
      <c r="BJ27" s="157"/>
      <c r="BK27" s="146"/>
      <c r="BL27" s="73"/>
      <c r="BM27" s="74"/>
      <c r="BN27" s="10"/>
    </row>
    <row r="28" spans="1:66" ht="15.75" customHeight="1">
      <c r="A28" s="87"/>
      <c r="B28" s="26">
        <v>2</v>
      </c>
      <c r="C28" s="33">
        <v>2</v>
      </c>
      <c r="D28" s="88"/>
      <c r="E28" s="89"/>
      <c r="F28" s="33">
        <v>2</v>
      </c>
      <c r="G28" s="33">
        <v>2</v>
      </c>
      <c r="H28" s="90"/>
      <c r="I28" s="87"/>
      <c r="J28" s="33">
        <v>2</v>
      </c>
      <c r="K28" s="33">
        <v>2</v>
      </c>
      <c r="L28" s="88"/>
      <c r="M28" s="36"/>
      <c r="N28" s="33">
        <v>2</v>
      </c>
      <c r="O28" s="33">
        <v>2</v>
      </c>
      <c r="P28" s="90"/>
      <c r="Q28" s="87"/>
      <c r="R28" s="33">
        <v>2</v>
      </c>
      <c r="S28" s="33">
        <v>2</v>
      </c>
      <c r="T28" s="88"/>
      <c r="U28" s="36"/>
      <c r="V28" s="33">
        <v>2</v>
      </c>
      <c r="W28" s="33">
        <v>2</v>
      </c>
      <c r="X28" s="90"/>
      <c r="Y28" s="83"/>
      <c r="Z28" s="84">
        <v>2</v>
      </c>
      <c r="AA28" s="84">
        <v>2</v>
      </c>
      <c r="AB28" s="85"/>
      <c r="AC28" s="85"/>
      <c r="AD28" s="84">
        <v>2</v>
      </c>
      <c r="AE28" s="84">
        <v>2</v>
      </c>
      <c r="AF28" s="85"/>
      <c r="AG28" s="3" t="s">
        <v>15</v>
      </c>
      <c r="AH28" s="174" t="s">
        <v>79</v>
      </c>
      <c r="AI28" s="172"/>
      <c r="AJ28" s="172"/>
      <c r="AK28" s="172"/>
      <c r="AL28" s="175"/>
      <c r="AM28" s="190" t="str">
        <f>+IF($AM$27="","",IF(COUNTA(I27:I41)&gt;COUNTA(L27:L41),$A$26,IF(COUNTA(I27:I41)&lt;COUNTA(L27:L41),$C$26,"NUL")))</f>
        <v/>
      </c>
      <c r="AN28" s="120"/>
      <c r="AO28" s="156"/>
      <c r="AP28" s="174" t="s">
        <v>82</v>
      </c>
      <c r="AQ28" s="172"/>
      <c r="AR28" s="172"/>
      <c r="AS28" s="172"/>
      <c r="AT28" s="175"/>
      <c r="AU28" s="177" t="str">
        <f>+IF($AU$27="","",IF(COUNTA(U27:U41)&gt;COUNTA(X27:X41),$A$26,IF(COUNTA(U27:U41)&lt;COUNTA(X27:X41),$C$26,"NUL")))</f>
        <v/>
      </c>
      <c r="AV28" s="172"/>
      <c r="AW28" s="175"/>
      <c r="AX28" s="72" t="s">
        <v>15</v>
      </c>
      <c r="AY28" s="194" t="s">
        <v>86</v>
      </c>
      <c r="AZ28" s="120"/>
      <c r="BA28" s="120"/>
      <c r="BB28" s="120"/>
      <c r="BC28" s="120"/>
      <c r="BD28" s="120"/>
      <c r="BE28" s="120"/>
      <c r="BF28" s="120"/>
      <c r="BG28" s="120"/>
      <c r="BH28" s="120"/>
      <c r="BI28" s="195"/>
      <c r="BJ28" s="197">
        <f>COUNTIF($AU$26:$AW$28,$C$26)+COUNTIF($AM$26:$AO$28,$C$26)</f>
        <v>0</v>
      </c>
      <c r="BK28" s="156"/>
      <c r="BL28" s="73"/>
      <c r="BM28" s="74"/>
      <c r="BN28" s="10"/>
    </row>
    <row r="29" spans="1:66" ht="15.75" customHeight="1">
      <c r="A29" s="87"/>
      <c r="B29" s="26">
        <v>3</v>
      </c>
      <c r="C29" s="33">
        <v>3</v>
      </c>
      <c r="D29" s="88"/>
      <c r="E29" s="89"/>
      <c r="F29" s="33">
        <v>3</v>
      </c>
      <c r="G29" s="33">
        <v>3</v>
      </c>
      <c r="H29" s="90"/>
      <c r="I29" s="87"/>
      <c r="J29" s="33">
        <v>3</v>
      </c>
      <c r="K29" s="33">
        <v>3</v>
      </c>
      <c r="L29" s="88"/>
      <c r="M29" s="36"/>
      <c r="N29" s="33">
        <v>3</v>
      </c>
      <c r="O29" s="33">
        <v>3</v>
      </c>
      <c r="P29" s="90"/>
      <c r="Q29" s="87"/>
      <c r="R29" s="33">
        <v>3</v>
      </c>
      <c r="S29" s="33">
        <v>3</v>
      </c>
      <c r="T29" s="88"/>
      <c r="U29" s="36"/>
      <c r="V29" s="33">
        <v>3</v>
      </c>
      <c r="W29" s="33">
        <v>3</v>
      </c>
      <c r="X29" s="90"/>
      <c r="Y29" s="83"/>
      <c r="Z29" s="84">
        <v>3</v>
      </c>
      <c r="AA29" s="84">
        <v>3</v>
      </c>
      <c r="AB29" s="85"/>
      <c r="AC29" s="85"/>
      <c r="AD29" s="84">
        <v>3</v>
      </c>
      <c r="AE29" s="84">
        <v>3</v>
      </c>
      <c r="AF29" s="85"/>
      <c r="AG29" s="3" t="s">
        <v>15</v>
      </c>
      <c r="AH29" s="182" t="s">
        <v>15</v>
      </c>
      <c r="AI29" s="120"/>
      <c r="AJ29" s="120"/>
      <c r="AK29" s="120"/>
      <c r="AL29" s="120"/>
      <c r="AM29" s="201"/>
      <c r="AN29" s="120"/>
      <c r="AO29" s="120"/>
      <c r="AP29" s="182" t="s">
        <v>15</v>
      </c>
      <c r="AQ29" s="120"/>
      <c r="AR29" s="120"/>
      <c r="AS29" s="120"/>
      <c r="AT29" s="120"/>
      <c r="AU29" s="201"/>
      <c r="AV29" s="120"/>
      <c r="AW29" s="120"/>
      <c r="AX29" s="86"/>
      <c r="AY29" s="157"/>
      <c r="AZ29" s="123"/>
      <c r="BA29" s="123"/>
      <c r="BB29" s="123"/>
      <c r="BC29" s="123"/>
      <c r="BD29" s="123"/>
      <c r="BE29" s="123"/>
      <c r="BF29" s="123"/>
      <c r="BG29" s="123"/>
      <c r="BH29" s="123"/>
      <c r="BI29" s="196"/>
      <c r="BJ29" s="157"/>
      <c r="BK29" s="146"/>
      <c r="BL29" s="73"/>
      <c r="BM29" s="74"/>
      <c r="BN29" s="10"/>
    </row>
    <row r="30" spans="1:66" ht="14.25" customHeight="1">
      <c r="A30" s="87"/>
      <c r="B30" s="91">
        <v>4</v>
      </c>
      <c r="C30" s="33">
        <v>4</v>
      </c>
      <c r="D30" s="88"/>
      <c r="E30" s="89"/>
      <c r="F30" s="33">
        <v>4</v>
      </c>
      <c r="G30" s="33">
        <v>4</v>
      </c>
      <c r="H30" s="90"/>
      <c r="I30" s="87"/>
      <c r="J30" s="33">
        <v>4</v>
      </c>
      <c r="K30" s="33">
        <v>4</v>
      </c>
      <c r="L30" s="88"/>
      <c r="M30" s="36"/>
      <c r="N30" s="33">
        <v>4</v>
      </c>
      <c r="O30" s="33">
        <v>4</v>
      </c>
      <c r="P30" s="90"/>
      <c r="Q30" s="87"/>
      <c r="R30" s="33">
        <v>4</v>
      </c>
      <c r="S30" s="33">
        <v>4</v>
      </c>
      <c r="T30" s="88"/>
      <c r="U30" s="36"/>
      <c r="V30" s="33">
        <v>4</v>
      </c>
      <c r="W30" s="33">
        <v>4</v>
      </c>
      <c r="X30" s="90"/>
      <c r="Y30" s="83"/>
      <c r="Z30" s="84">
        <v>4</v>
      </c>
      <c r="AA30" s="84">
        <v>4</v>
      </c>
      <c r="AB30" s="85"/>
      <c r="AC30" s="85"/>
      <c r="AD30" s="84">
        <v>4</v>
      </c>
      <c r="AE30" s="84">
        <v>4</v>
      </c>
      <c r="AF30" s="85"/>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200">
        <f>SUM(BJ26+BJ28)</f>
        <v>0</v>
      </c>
      <c r="BK30" s="172"/>
      <c r="BL30" s="4"/>
      <c r="BM30" s="4"/>
      <c r="BN30" s="10"/>
    </row>
    <row r="31" spans="1:66" ht="15" customHeight="1">
      <c r="A31" s="87"/>
      <c r="B31" s="91">
        <v>5</v>
      </c>
      <c r="C31" s="33">
        <v>5</v>
      </c>
      <c r="D31" s="88"/>
      <c r="E31" s="89"/>
      <c r="F31" s="33">
        <v>5</v>
      </c>
      <c r="G31" s="33">
        <v>5</v>
      </c>
      <c r="H31" s="90"/>
      <c r="I31" s="87"/>
      <c r="J31" s="33">
        <v>5</v>
      </c>
      <c r="K31" s="33">
        <v>5</v>
      </c>
      <c r="L31" s="88"/>
      <c r="M31" s="36"/>
      <c r="N31" s="33">
        <v>5</v>
      </c>
      <c r="O31" s="33">
        <v>5</v>
      </c>
      <c r="P31" s="90"/>
      <c r="Q31" s="87"/>
      <c r="R31" s="33">
        <v>5</v>
      </c>
      <c r="S31" s="33">
        <v>5</v>
      </c>
      <c r="T31" s="88"/>
      <c r="U31" s="36"/>
      <c r="V31" s="33">
        <v>5</v>
      </c>
      <c r="W31" s="33">
        <v>5</v>
      </c>
      <c r="X31" s="90"/>
      <c r="Y31" s="83"/>
      <c r="Z31" s="84">
        <v>5</v>
      </c>
      <c r="AA31" s="84">
        <v>5</v>
      </c>
      <c r="AB31" s="85"/>
      <c r="AC31" s="85"/>
      <c r="AD31" s="84">
        <v>5</v>
      </c>
      <c r="AE31" s="84">
        <v>5</v>
      </c>
      <c r="AF31" s="85"/>
      <c r="AG31" s="3"/>
      <c r="AH31" s="199" t="s">
        <v>87</v>
      </c>
      <c r="AI31" s="120"/>
      <c r="AJ31" s="120"/>
      <c r="AK31" s="120"/>
      <c r="AL31" s="120"/>
      <c r="AM31" s="164" t="str">
        <f>+IF($BJ$26&gt;$BJ$28,$A$8,IF($BJ$26&lt;$BJ$28,$AG$8,"MATCH NUL"))</f>
        <v>MATCH NUL</v>
      </c>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56"/>
      <c r="BL31" s="92"/>
      <c r="BM31" s="93"/>
      <c r="BN31" s="10"/>
    </row>
    <row r="32" spans="1:66" ht="15" customHeight="1">
      <c r="A32" s="87"/>
      <c r="B32" s="91">
        <v>6</v>
      </c>
      <c r="C32" s="33">
        <v>6</v>
      </c>
      <c r="D32" s="88"/>
      <c r="E32" s="89"/>
      <c r="F32" s="33">
        <v>6</v>
      </c>
      <c r="G32" s="33">
        <v>6</v>
      </c>
      <c r="H32" s="90"/>
      <c r="I32" s="87"/>
      <c r="J32" s="33">
        <v>6</v>
      </c>
      <c r="K32" s="33">
        <v>6</v>
      </c>
      <c r="L32" s="88"/>
      <c r="M32" s="36"/>
      <c r="N32" s="33">
        <v>6</v>
      </c>
      <c r="O32" s="33">
        <v>6</v>
      </c>
      <c r="P32" s="90"/>
      <c r="Q32" s="87"/>
      <c r="R32" s="33">
        <v>6</v>
      </c>
      <c r="S32" s="33">
        <v>6</v>
      </c>
      <c r="T32" s="88"/>
      <c r="U32" s="36"/>
      <c r="V32" s="33">
        <v>6</v>
      </c>
      <c r="W32" s="33">
        <v>6</v>
      </c>
      <c r="X32" s="90"/>
      <c r="Y32" s="83"/>
      <c r="Z32" s="84">
        <v>6</v>
      </c>
      <c r="AA32" s="84">
        <v>6</v>
      </c>
      <c r="AB32" s="85"/>
      <c r="AC32" s="85"/>
      <c r="AD32" s="84">
        <v>6</v>
      </c>
      <c r="AE32" s="84">
        <v>6</v>
      </c>
      <c r="AF32" s="85"/>
      <c r="AG32" s="3"/>
      <c r="AH32" s="162"/>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65"/>
      <c r="BL32" s="92"/>
      <c r="BM32" s="93"/>
      <c r="BN32" s="10"/>
    </row>
    <row r="33" spans="1:66" ht="15.75" customHeight="1">
      <c r="A33" s="87"/>
      <c r="B33" s="91">
        <v>7</v>
      </c>
      <c r="C33" s="33">
        <v>7</v>
      </c>
      <c r="D33" s="88"/>
      <c r="E33" s="89"/>
      <c r="F33" s="33">
        <v>7</v>
      </c>
      <c r="G33" s="33">
        <v>7</v>
      </c>
      <c r="H33" s="90"/>
      <c r="I33" s="87"/>
      <c r="J33" s="33">
        <v>7</v>
      </c>
      <c r="K33" s="33">
        <v>7</v>
      </c>
      <c r="L33" s="88"/>
      <c r="M33" s="36"/>
      <c r="N33" s="33">
        <v>7</v>
      </c>
      <c r="O33" s="33">
        <v>7</v>
      </c>
      <c r="P33" s="90"/>
      <c r="Q33" s="87"/>
      <c r="R33" s="33">
        <v>7</v>
      </c>
      <c r="S33" s="33">
        <v>7</v>
      </c>
      <c r="T33" s="88"/>
      <c r="U33" s="36"/>
      <c r="V33" s="33">
        <v>7</v>
      </c>
      <c r="W33" s="33">
        <v>7</v>
      </c>
      <c r="X33" s="90"/>
      <c r="Y33" s="83"/>
      <c r="Z33" s="84">
        <v>7</v>
      </c>
      <c r="AA33" s="84">
        <v>7</v>
      </c>
      <c r="AB33" s="85"/>
      <c r="AC33" s="85"/>
      <c r="AD33" s="94">
        <v>7</v>
      </c>
      <c r="AE33" s="84">
        <v>7</v>
      </c>
      <c r="AF33" s="85"/>
      <c r="AG33" s="3"/>
      <c r="AH33" s="157"/>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46"/>
      <c r="BL33" s="92"/>
      <c r="BM33" s="93"/>
      <c r="BN33" s="10"/>
    </row>
    <row r="34" spans="1:66" ht="14.25" customHeight="1">
      <c r="A34" s="87"/>
      <c r="B34" s="91">
        <v>8</v>
      </c>
      <c r="C34" s="33">
        <v>8</v>
      </c>
      <c r="D34" s="88"/>
      <c r="E34" s="89"/>
      <c r="F34" s="33">
        <v>8</v>
      </c>
      <c r="G34" s="33">
        <v>8</v>
      </c>
      <c r="H34" s="90"/>
      <c r="I34" s="87"/>
      <c r="J34" s="33">
        <v>8</v>
      </c>
      <c r="K34" s="33">
        <v>8</v>
      </c>
      <c r="L34" s="88"/>
      <c r="M34" s="36"/>
      <c r="N34" s="33">
        <v>8</v>
      </c>
      <c r="O34" s="33">
        <v>8</v>
      </c>
      <c r="P34" s="90"/>
      <c r="Q34" s="87"/>
      <c r="R34" s="33">
        <v>8</v>
      </c>
      <c r="S34" s="33">
        <v>8</v>
      </c>
      <c r="T34" s="88"/>
      <c r="U34" s="36"/>
      <c r="V34" s="33">
        <v>8</v>
      </c>
      <c r="W34" s="33">
        <v>8</v>
      </c>
      <c r="X34" s="90"/>
      <c r="Y34" s="83"/>
      <c r="Z34" s="84">
        <v>8</v>
      </c>
      <c r="AA34" s="84">
        <v>8</v>
      </c>
      <c r="AB34" s="85"/>
      <c r="AC34" s="85"/>
      <c r="AD34" s="84">
        <v>8</v>
      </c>
      <c r="AE34" s="84">
        <v>8</v>
      </c>
      <c r="AF34" s="85"/>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4"/>
      <c r="BM34" s="4"/>
      <c r="BN34" s="10"/>
    </row>
    <row r="35" spans="1:66" ht="15.75" customHeight="1">
      <c r="A35" s="87"/>
      <c r="B35" s="91">
        <v>9</v>
      </c>
      <c r="C35" s="33">
        <v>9</v>
      </c>
      <c r="D35" s="88"/>
      <c r="E35" s="89"/>
      <c r="F35" s="33">
        <v>9</v>
      </c>
      <c r="G35" s="33">
        <v>9</v>
      </c>
      <c r="H35" s="90"/>
      <c r="I35" s="87"/>
      <c r="J35" s="33">
        <v>9</v>
      </c>
      <c r="K35" s="33">
        <v>9</v>
      </c>
      <c r="L35" s="88"/>
      <c r="M35" s="36"/>
      <c r="N35" s="33">
        <v>9</v>
      </c>
      <c r="O35" s="33">
        <v>9</v>
      </c>
      <c r="P35" s="90"/>
      <c r="Q35" s="87"/>
      <c r="R35" s="33">
        <v>9</v>
      </c>
      <c r="S35" s="33">
        <v>9</v>
      </c>
      <c r="T35" s="88"/>
      <c r="U35" s="36"/>
      <c r="V35" s="33">
        <v>9</v>
      </c>
      <c r="W35" s="33">
        <v>9</v>
      </c>
      <c r="X35" s="90"/>
      <c r="Y35" s="83"/>
      <c r="Z35" s="84">
        <v>9</v>
      </c>
      <c r="AA35" s="84">
        <v>9</v>
      </c>
      <c r="AB35" s="85"/>
      <c r="AC35" s="85"/>
      <c r="AD35" s="84">
        <v>9</v>
      </c>
      <c r="AE35" s="84">
        <v>9</v>
      </c>
      <c r="AF35" s="85"/>
      <c r="AG35" s="10"/>
      <c r="AH35" s="202" t="s">
        <v>88</v>
      </c>
      <c r="AI35" s="120"/>
      <c r="AJ35" s="120"/>
      <c r="AK35" s="120"/>
      <c r="AL35" s="120"/>
      <c r="AM35" s="120"/>
      <c r="AN35" s="120"/>
      <c r="AO35" s="120"/>
      <c r="AP35" s="120"/>
      <c r="AQ35" s="120"/>
      <c r="AR35" s="120"/>
      <c r="AS35" s="120"/>
      <c r="AT35" s="120"/>
      <c r="AU35" s="120"/>
      <c r="AV35" s="120"/>
      <c r="AW35" s="120"/>
      <c r="AX35" s="156"/>
      <c r="AY35" s="10"/>
      <c r="AZ35" s="186" t="s">
        <v>89</v>
      </c>
      <c r="BA35" s="120"/>
      <c r="BB35" s="120"/>
      <c r="BC35" s="120"/>
      <c r="BD35" s="120"/>
      <c r="BE35" s="156"/>
      <c r="BF35" s="186" t="s">
        <v>90</v>
      </c>
      <c r="BG35" s="120"/>
      <c r="BH35" s="120"/>
      <c r="BI35" s="120"/>
      <c r="BJ35" s="120"/>
      <c r="BK35" s="156"/>
      <c r="BL35" s="11"/>
      <c r="BM35" s="4"/>
      <c r="BN35" s="10"/>
    </row>
    <row r="36" spans="1:66" ht="14.25" customHeight="1">
      <c r="A36" s="87"/>
      <c r="B36" s="91">
        <v>10</v>
      </c>
      <c r="C36" s="33">
        <v>10</v>
      </c>
      <c r="D36" s="88"/>
      <c r="E36" s="89"/>
      <c r="F36" s="33">
        <v>10</v>
      </c>
      <c r="G36" s="33">
        <v>10</v>
      </c>
      <c r="H36" s="90"/>
      <c r="I36" s="87"/>
      <c r="J36" s="33">
        <v>10</v>
      </c>
      <c r="K36" s="33">
        <v>10</v>
      </c>
      <c r="L36" s="88"/>
      <c r="M36" s="36"/>
      <c r="N36" s="33">
        <v>10</v>
      </c>
      <c r="O36" s="33">
        <v>10</v>
      </c>
      <c r="P36" s="90"/>
      <c r="Q36" s="87"/>
      <c r="R36" s="33">
        <v>10</v>
      </c>
      <c r="S36" s="33">
        <v>10</v>
      </c>
      <c r="T36" s="88"/>
      <c r="U36" s="36"/>
      <c r="V36" s="33">
        <v>10</v>
      </c>
      <c r="W36" s="33">
        <v>10</v>
      </c>
      <c r="X36" s="90"/>
      <c r="Y36" s="83"/>
      <c r="Z36" s="84">
        <v>10</v>
      </c>
      <c r="AA36" s="84">
        <v>10</v>
      </c>
      <c r="AB36" s="85"/>
      <c r="AC36" s="85"/>
      <c r="AD36" s="84">
        <v>10</v>
      </c>
      <c r="AE36" s="84">
        <v>10</v>
      </c>
      <c r="AF36" s="85"/>
      <c r="AG36" s="10"/>
      <c r="AH36" s="157"/>
      <c r="AI36" s="123"/>
      <c r="AJ36" s="123"/>
      <c r="AK36" s="123"/>
      <c r="AL36" s="123"/>
      <c r="AM36" s="123"/>
      <c r="AN36" s="123"/>
      <c r="AO36" s="123"/>
      <c r="AP36" s="123"/>
      <c r="AQ36" s="123"/>
      <c r="AR36" s="123"/>
      <c r="AS36" s="123"/>
      <c r="AT36" s="123"/>
      <c r="AU36" s="123"/>
      <c r="AV36" s="123"/>
      <c r="AW36" s="123"/>
      <c r="AX36" s="146"/>
      <c r="AY36" s="10"/>
      <c r="AZ36" s="162"/>
      <c r="BA36" s="109"/>
      <c r="BB36" s="109"/>
      <c r="BC36" s="109"/>
      <c r="BD36" s="109"/>
      <c r="BE36" s="165"/>
      <c r="BF36" s="162"/>
      <c r="BG36" s="109"/>
      <c r="BH36" s="109"/>
      <c r="BI36" s="109"/>
      <c r="BJ36" s="109"/>
      <c r="BK36" s="165"/>
      <c r="BL36" s="11"/>
      <c r="BM36" s="4"/>
      <c r="BN36" s="10"/>
    </row>
    <row r="37" spans="1:66" ht="14.25" customHeight="1">
      <c r="A37" s="87"/>
      <c r="B37" s="91">
        <v>11</v>
      </c>
      <c r="C37" s="33">
        <v>11</v>
      </c>
      <c r="D37" s="88"/>
      <c r="E37" s="89"/>
      <c r="F37" s="33">
        <v>11</v>
      </c>
      <c r="G37" s="33">
        <v>11</v>
      </c>
      <c r="H37" s="90"/>
      <c r="I37" s="87"/>
      <c r="J37" s="33">
        <v>11</v>
      </c>
      <c r="K37" s="33">
        <v>11</v>
      </c>
      <c r="L37" s="88"/>
      <c r="M37" s="36"/>
      <c r="N37" s="33">
        <v>11</v>
      </c>
      <c r="O37" s="33">
        <v>11</v>
      </c>
      <c r="P37" s="90"/>
      <c r="Q37" s="87"/>
      <c r="R37" s="33">
        <v>11</v>
      </c>
      <c r="S37" s="33">
        <v>11</v>
      </c>
      <c r="T37" s="88"/>
      <c r="U37" s="36"/>
      <c r="V37" s="33">
        <v>11</v>
      </c>
      <c r="W37" s="33">
        <v>11</v>
      </c>
      <c r="X37" s="90"/>
      <c r="Y37" s="83"/>
      <c r="Z37" s="84">
        <v>11</v>
      </c>
      <c r="AA37" s="84">
        <v>11</v>
      </c>
      <c r="AB37" s="85"/>
      <c r="AC37" s="85"/>
      <c r="AD37" s="84">
        <v>11</v>
      </c>
      <c r="AE37" s="84">
        <v>11</v>
      </c>
      <c r="AF37" s="85"/>
      <c r="AG37" s="10"/>
      <c r="AH37" s="203" t="s">
        <v>91</v>
      </c>
      <c r="AI37" s="172"/>
      <c r="AJ37" s="172"/>
      <c r="AK37" s="172"/>
      <c r="AL37" s="172"/>
      <c r="AM37" s="172"/>
      <c r="AN37" s="172"/>
      <c r="AO37" s="172"/>
      <c r="AP37" s="172"/>
      <c r="AQ37" s="172"/>
      <c r="AR37" s="172"/>
      <c r="AS37" s="172"/>
      <c r="AT37" s="172"/>
      <c r="AU37" s="172"/>
      <c r="AV37" s="172"/>
      <c r="AW37" s="172"/>
      <c r="AX37" s="175"/>
      <c r="AY37" s="10"/>
      <c r="AZ37" s="180" t="s">
        <v>92</v>
      </c>
      <c r="BA37" s="109"/>
      <c r="BB37" s="109"/>
      <c r="BC37" s="109"/>
      <c r="BD37" s="109"/>
      <c r="BE37" s="165"/>
      <c r="BF37" s="180" t="s">
        <v>92</v>
      </c>
      <c r="BG37" s="109"/>
      <c r="BH37" s="109"/>
      <c r="BI37" s="109"/>
      <c r="BJ37" s="109"/>
      <c r="BK37" s="165"/>
      <c r="BL37" s="11"/>
      <c r="BM37" s="4"/>
      <c r="BN37" s="10"/>
    </row>
    <row r="38" spans="1:66" ht="14.25" customHeight="1">
      <c r="A38" s="87"/>
      <c r="B38" s="91">
        <v>12</v>
      </c>
      <c r="C38" s="33">
        <v>12</v>
      </c>
      <c r="D38" s="88"/>
      <c r="E38" s="89"/>
      <c r="F38" s="33">
        <v>12</v>
      </c>
      <c r="G38" s="33">
        <v>12</v>
      </c>
      <c r="H38" s="90"/>
      <c r="I38" s="87"/>
      <c r="J38" s="33">
        <v>12</v>
      </c>
      <c r="K38" s="33">
        <v>12</v>
      </c>
      <c r="L38" s="88"/>
      <c r="M38" s="36"/>
      <c r="N38" s="33">
        <v>12</v>
      </c>
      <c r="O38" s="33">
        <v>12</v>
      </c>
      <c r="P38" s="90"/>
      <c r="Q38" s="87"/>
      <c r="R38" s="33">
        <v>12</v>
      </c>
      <c r="S38" s="33">
        <v>12</v>
      </c>
      <c r="T38" s="88"/>
      <c r="U38" s="36"/>
      <c r="V38" s="33">
        <v>12</v>
      </c>
      <c r="W38" s="33">
        <v>12</v>
      </c>
      <c r="X38" s="90"/>
      <c r="Y38" s="83"/>
      <c r="Z38" s="84">
        <v>12</v>
      </c>
      <c r="AA38" s="84">
        <v>12</v>
      </c>
      <c r="AB38" s="85"/>
      <c r="AC38" s="85"/>
      <c r="AD38" s="84">
        <v>12</v>
      </c>
      <c r="AE38" s="84">
        <v>12</v>
      </c>
      <c r="AF38" s="85"/>
      <c r="AG38" s="10"/>
      <c r="AH38" s="119" t="s">
        <v>93</v>
      </c>
      <c r="AI38" s="120"/>
      <c r="AJ38" s="182"/>
      <c r="AK38" s="120"/>
      <c r="AL38" s="120"/>
      <c r="AM38" s="120"/>
      <c r="AN38" s="120"/>
      <c r="AO38" s="120"/>
      <c r="AP38" s="120"/>
      <c r="AQ38" s="120"/>
      <c r="AR38" s="156"/>
      <c r="AS38" s="184" t="s">
        <v>94</v>
      </c>
      <c r="AT38" s="120"/>
      <c r="AU38" s="120"/>
      <c r="AV38" s="120"/>
      <c r="AW38" s="120"/>
      <c r="AX38" s="156"/>
      <c r="AY38" s="10"/>
      <c r="AZ38" s="181"/>
      <c r="BA38" s="109"/>
      <c r="BB38" s="109"/>
      <c r="BC38" s="109"/>
      <c r="BD38" s="109"/>
      <c r="BE38" s="165"/>
      <c r="BF38" s="181"/>
      <c r="BG38" s="109"/>
      <c r="BH38" s="109"/>
      <c r="BI38" s="109"/>
      <c r="BJ38" s="109"/>
      <c r="BK38" s="165"/>
      <c r="BL38" s="11"/>
      <c r="BM38" s="4"/>
      <c r="BN38" s="10"/>
    </row>
    <row r="39" spans="1:66" ht="14.25" customHeight="1">
      <c r="A39" s="87"/>
      <c r="B39" s="91">
        <v>13</v>
      </c>
      <c r="C39" s="33">
        <v>13</v>
      </c>
      <c r="D39" s="88"/>
      <c r="E39" s="89"/>
      <c r="F39" s="33">
        <v>13</v>
      </c>
      <c r="G39" s="33">
        <v>13</v>
      </c>
      <c r="H39" s="90"/>
      <c r="I39" s="87"/>
      <c r="J39" s="33">
        <v>13</v>
      </c>
      <c r="K39" s="33">
        <v>13</v>
      </c>
      <c r="L39" s="88"/>
      <c r="M39" s="36"/>
      <c r="N39" s="33">
        <v>13</v>
      </c>
      <c r="O39" s="33">
        <v>13</v>
      </c>
      <c r="P39" s="90"/>
      <c r="Q39" s="87"/>
      <c r="R39" s="33">
        <v>13</v>
      </c>
      <c r="S39" s="33">
        <v>13</v>
      </c>
      <c r="T39" s="88"/>
      <c r="U39" s="36"/>
      <c r="V39" s="33">
        <v>13</v>
      </c>
      <c r="W39" s="33">
        <v>13</v>
      </c>
      <c r="X39" s="90"/>
      <c r="Y39" s="83"/>
      <c r="Z39" s="84">
        <v>13</v>
      </c>
      <c r="AA39" s="84">
        <v>13</v>
      </c>
      <c r="AB39" s="85"/>
      <c r="AC39" s="85"/>
      <c r="AD39" s="84">
        <v>13</v>
      </c>
      <c r="AE39" s="84">
        <v>13</v>
      </c>
      <c r="AF39" s="85"/>
      <c r="AG39" s="10"/>
      <c r="AH39" s="162"/>
      <c r="AI39" s="109"/>
      <c r="AJ39" s="109"/>
      <c r="AK39" s="109"/>
      <c r="AL39" s="109"/>
      <c r="AM39" s="109"/>
      <c r="AN39" s="109"/>
      <c r="AO39" s="109"/>
      <c r="AP39" s="109"/>
      <c r="AQ39" s="109"/>
      <c r="AR39" s="165"/>
      <c r="AS39" s="166"/>
      <c r="AT39" s="109"/>
      <c r="AU39" s="109"/>
      <c r="AV39" s="109"/>
      <c r="AW39" s="109"/>
      <c r="AX39" s="165"/>
      <c r="AY39" s="10"/>
      <c r="AZ39" s="180" t="s">
        <v>95</v>
      </c>
      <c r="BA39" s="109"/>
      <c r="BB39" s="109"/>
      <c r="BC39" s="109"/>
      <c r="BD39" s="109"/>
      <c r="BE39" s="165"/>
      <c r="BF39" s="180" t="s">
        <v>95</v>
      </c>
      <c r="BG39" s="109"/>
      <c r="BH39" s="109"/>
      <c r="BI39" s="109"/>
      <c r="BJ39" s="109"/>
      <c r="BK39" s="165"/>
      <c r="BL39" s="11"/>
      <c r="BM39" s="4"/>
      <c r="BN39" s="10"/>
    </row>
    <row r="40" spans="1:66" ht="14.25" customHeight="1">
      <c r="A40" s="87"/>
      <c r="B40" s="91">
        <v>14</v>
      </c>
      <c r="C40" s="33">
        <v>14</v>
      </c>
      <c r="D40" s="88"/>
      <c r="E40" s="89"/>
      <c r="F40" s="33">
        <v>14</v>
      </c>
      <c r="G40" s="33">
        <v>14</v>
      </c>
      <c r="H40" s="90"/>
      <c r="I40" s="87"/>
      <c r="J40" s="33">
        <v>14</v>
      </c>
      <c r="K40" s="33">
        <v>14</v>
      </c>
      <c r="L40" s="88"/>
      <c r="M40" s="36"/>
      <c r="N40" s="33">
        <v>14</v>
      </c>
      <c r="O40" s="33">
        <v>14</v>
      </c>
      <c r="P40" s="90"/>
      <c r="Q40" s="87"/>
      <c r="R40" s="33">
        <v>14</v>
      </c>
      <c r="S40" s="33">
        <v>14</v>
      </c>
      <c r="T40" s="88"/>
      <c r="U40" s="36"/>
      <c r="V40" s="33">
        <v>14</v>
      </c>
      <c r="W40" s="33">
        <v>14</v>
      </c>
      <c r="X40" s="90"/>
      <c r="Y40" s="83"/>
      <c r="Z40" s="84">
        <v>14</v>
      </c>
      <c r="AA40" s="84">
        <v>14</v>
      </c>
      <c r="AB40" s="85"/>
      <c r="AC40" s="85"/>
      <c r="AD40" s="84">
        <v>14</v>
      </c>
      <c r="AE40" s="84">
        <v>14</v>
      </c>
      <c r="AF40" s="85"/>
      <c r="AG40" s="10"/>
      <c r="AH40" s="157"/>
      <c r="AI40" s="123"/>
      <c r="AJ40" s="123"/>
      <c r="AK40" s="123"/>
      <c r="AL40" s="123"/>
      <c r="AM40" s="123"/>
      <c r="AN40" s="123"/>
      <c r="AO40" s="123"/>
      <c r="AP40" s="123"/>
      <c r="AQ40" s="123"/>
      <c r="AR40" s="146"/>
      <c r="AS40" s="162"/>
      <c r="AT40" s="109"/>
      <c r="AU40" s="109"/>
      <c r="AV40" s="109"/>
      <c r="AW40" s="109"/>
      <c r="AX40" s="165"/>
      <c r="AY40" s="10"/>
      <c r="AZ40" s="185"/>
      <c r="BA40" s="123"/>
      <c r="BB40" s="123"/>
      <c r="BC40" s="123"/>
      <c r="BD40" s="123"/>
      <c r="BE40" s="146"/>
      <c r="BF40" s="185"/>
      <c r="BG40" s="123"/>
      <c r="BH40" s="123"/>
      <c r="BI40" s="123"/>
      <c r="BJ40" s="123"/>
      <c r="BK40" s="146"/>
      <c r="BL40" s="11"/>
      <c r="BM40" s="4"/>
      <c r="BN40" s="10"/>
    </row>
    <row r="41" spans="1:66" ht="15.75" customHeight="1">
      <c r="A41" s="87"/>
      <c r="B41" s="91">
        <v>15</v>
      </c>
      <c r="C41" s="33">
        <v>15</v>
      </c>
      <c r="D41" s="88"/>
      <c r="E41" s="89"/>
      <c r="F41" s="33">
        <v>15</v>
      </c>
      <c r="G41" s="33">
        <v>15</v>
      </c>
      <c r="H41" s="90"/>
      <c r="I41" s="87"/>
      <c r="J41" s="33">
        <v>15</v>
      </c>
      <c r="K41" s="33">
        <v>15</v>
      </c>
      <c r="L41" s="88"/>
      <c r="M41" s="36"/>
      <c r="N41" s="33">
        <v>15</v>
      </c>
      <c r="O41" s="33">
        <v>15</v>
      </c>
      <c r="P41" s="90"/>
      <c r="Q41" s="87"/>
      <c r="R41" s="33">
        <v>15</v>
      </c>
      <c r="S41" s="33">
        <v>15</v>
      </c>
      <c r="T41" s="88"/>
      <c r="U41" s="36"/>
      <c r="V41" s="33">
        <v>15</v>
      </c>
      <c r="W41" s="33">
        <v>15</v>
      </c>
      <c r="X41" s="90"/>
      <c r="Y41" s="83"/>
      <c r="Z41" s="84">
        <v>15</v>
      </c>
      <c r="AA41" s="84">
        <v>15</v>
      </c>
      <c r="AB41" s="85"/>
      <c r="AC41" s="85"/>
      <c r="AD41" s="84">
        <v>15</v>
      </c>
      <c r="AE41" s="84">
        <v>15</v>
      </c>
      <c r="AF41" s="85"/>
      <c r="AG41" s="10"/>
      <c r="AH41" s="119" t="s">
        <v>95</v>
      </c>
      <c r="AI41" s="120"/>
      <c r="AJ41" s="120"/>
      <c r="AK41" s="182"/>
      <c r="AL41" s="120"/>
      <c r="AM41" s="120"/>
      <c r="AN41" s="120"/>
      <c r="AO41" s="120"/>
      <c r="AP41" s="120"/>
      <c r="AQ41" s="120"/>
      <c r="AR41" s="156"/>
      <c r="AS41" s="162"/>
      <c r="AT41" s="109"/>
      <c r="AU41" s="109"/>
      <c r="AV41" s="109"/>
      <c r="AW41" s="109"/>
      <c r="AX41" s="165"/>
      <c r="AY41" s="10"/>
      <c r="AZ41" s="186" t="s">
        <v>96</v>
      </c>
      <c r="BA41" s="120"/>
      <c r="BB41" s="120"/>
      <c r="BC41" s="120"/>
      <c r="BD41" s="120"/>
      <c r="BE41" s="156"/>
      <c r="BF41" s="186" t="s">
        <v>97</v>
      </c>
      <c r="BG41" s="120"/>
      <c r="BH41" s="120"/>
      <c r="BI41" s="120"/>
      <c r="BJ41" s="120"/>
      <c r="BK41" s="156"/>
      <c r="BL41" s="11"/>
      <c r="BM41" s="4"/>
      <c r="BN41" s="10"/>
    </row>
    <row r="42" spans="1:66" ht="14.25" customHeight="1" thickBot="1">
      <c r="A42" s="151" t="s">
        <v>15</v>
      </c>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85"/>
      <c r="Z42" s="84">
        <v>16</v>
      </c>
      <c r="AA42" s="84">
        <v>16</v>
      </c>
      <c r="AB42" s="85"/>
      <c r="AC42" s="85"/>
      <c r="AD42" s="84">
        <v>16</v>
      </c>
      <c r="AE42" s="84">
        <v>16</v>
      </c>
      <c r="AF42" s="85"/>
      <c r="AG42" s="10"/>
      <c r="AH42" s="162"/>
      <c r="AI42" s="109"/>
      <c r="AJ42" s="109"/>
      <c r="AK42" s="109"/>
      <c r="AL42" s="109"/>
      <c r="AM42" s="109"/>
      <c r="AN42" s="109"/>
      <c r="AO42" s="109"/>
      <c r="AP42" s="109"/>
      <c r="AQ42" s="109"/>
      <c r="AR42" s="165"/>
      <c r="AS42" s="162"/>
      <c r="AT42" s="109"/>
      <c r="AU42" s="109"/>
      <c r="AV42" s="109"/>
      <c r="AW42" s="109"/>
      <c r="AX42" s="165"/>
      <c r="AY42" s="10"/>
      <c r="AZ42" s="162"/>
      <c r="BA42" s="109"/>
      <c r="BB42" s="109"/>
      <c r="BC42" s="109"/>
      <c r="BD42" s="109"/>
      <c r="BE42" s="165"/>
      <c r="BF42" s="162"/>
      <c r="BG42" s="109"/>
      <c r="BH42" s="109"/>
      <c r="BI42" s="109"/>
      <c r="BJ42" s="109"/>
      <c r="BK42" s="165"/>
      <c r="BL42" s="11"/>
      <c r="BM42" s="4"/>
      <c r="BN42" s="10"/>
    </row>
    <row r="43" spans="1:66" ht="14.25" customHeight="1" thickBot="1">
      <c r="A43" s="228" t="s">
        <v>166</v>
      </c>
      <c r="B43" s="227"/>
      <c r="C43" s="227"/>
      <c r="D43" s="229"/>
      <c r="E43" s="228" t="s">
        <v>167</v>
      </c>
      <c r="F43" s="227"/>
      <c r="G43" s="227"/>
      <c r="H43" s="229"/>
      <c r="I43" s="228" t="s">
        <v>168</v>
      </c>
      <c r="J43" s="227"/>
      <c r="K43" s="227"/>
      <c r="L43" s="229"/>
      <c r="M43" s="228" t="s">
        <v>169</v>
      </c>
      <c r="N43" s="227"/>
      <c r="O43" s="227"/>
      <c r="P43" s="229"/>
      <c r="Q43" s="228" t="s">
        <v>170</v>
      </c>
      <c r="R43" s="227"/>
      <c r="S43" s="227"/>
      <c r="T43" s="229"/>
      <c r="U43" s="228" t="s">
        <v>171</v>
      </c>
      <c r="V43" s="227"/>
      <c r="W43" s="227"/>
      <c r="X43" s="229"/>
      <c r="Y43" s="85"/>
      <c r="Z43" s="84">
        <v>17</v>
      </c>
      <c r="AA43" s="84">
        <v>17</v>
      </c>
      <c r="AB43" s="85"/>
      <c r="AC43" s="85"/>
      <c r="AD43" s="84">
        <v>17</v>
      </c>
      <c r="AE43" s="84">
        <v>17</v>
      </c>
      <c r="AF43" s="85"/>
      <c r="AG43" s="10"/>
      <c r="AH43" s="157"/>
      <c r="AI43" s="123"/>
      <c r="AJ43" s="123"/>
      <c r="AK43" s="123"/>
      <c r="AL43" s="123"/>
      <c r="AM43" s="123"/>
      <c r="AN43" s="123"/>
      <c r="AO43" s="123"/>
      <c r="AP43" s="123"/>
      <c r="AQ43" s="123"/>
      <c r="AR43" s="146"/>
      <c r="AS43" s="162"/>
      <c r="AT43" s="109"/>
      <c r="AU43" s="109"/>
      <c r="AV43" s="109"/>
      <c r="AW43" s="109"/>
      <c r="AX43" s="165"/>
      <c r="AY43" s="10"/>
      <c r="AZ43" s="181"/>
      <c r="BA43" s="109"/>
      <c r="BB43" s="109"/>
      <c r="BC43" s="109"/>
      <c r="BD43" s="109"/>
      <c r="BE43" s="165"/>
      <c r="BF43" s="181"/>
      <c r="BG43" s="109"/>
      <c r="BH43" s="109"/>
      <c r="BI43" s="109"/>
      <c r="BJ43" s="109"/>
      <c r="BK43" s="165"/>
      <c r="BL43" s="11"/>
      <c r="BM43" s="4"/>
      <c r="BN43" s="10"/>
    </row>
    <row r="44" spans="1:66" ht="14.25" customHeight="1" thickBot="1">
      <c r="A44" s="223">
        <f>COUNTA(A27:A41)</f>
        <v>0</v>
      </c>
      <c r="B44" s="224"/>
      <c r="C44" s="224">
        <f>COUNTA(D27:D41)</f>
        <v>0</v>
      </c>
      <c r="D44" s="225"/>
      <c r="E44" s="223">
        <f>COUNTA(E27:E41)</f>
        <v>0</v>
      </c>
      <c r="F44" s="224"/>
      <c r="G44" s="224">
        <f>COUNTA(H27:H41)</f>
        <v>0</v>
      </c>
      <c r="H44" s="225"/>
      <c r="I44" s="223">
        <f>COUNTA(I27:I41)</f>
        <v>0</v>
      </c>
      <c r="J44" s="224"/>
      <c r="K44" s="224">
        <f>COUNTA(L27:L41)</f>
        <v>0</v>
      </c>
      <c r="L44" s="225"/>
      <c r="M44" s="223">
        <f>COUNTA(M27:M41)</f>
        <v>0</v>
      </c>
      <c r="N44" s="224"/>
      <c r="O44" s="224">
        <f>COUNTA(P27:P41)</f>
        <v>0</v>
      </c>
      <c r="P44" s="225"/>
      <c r="Q44" s="223">
        <f>COUNTA(Q27:Q41)</f>
        <v>0</v>
      </c>
      <c r="R44" s="224"/>
      <c r="S44" s="224">
        <f>COUNTA(T27:T41)</f>
        <v>0</v>
      </c>
      <c r="T44" s="225"/>
      <c r="U44" s="223">
        <f>COUNTA(U27:U41)</f>
        <v>0</v>
      </c>
      <c r="V44" s="224"/>
      <c r="W44" s="224">
        <f>COUNTA(X27:X41)</f>
        <v>0</v>
      </c>
      <c r="X44" s="225"/>
      <c r="Y44" s="85"/>
      <c r="Z44" s="84">
        <v>18</v>
      </c>
      <c r="AA44" s="84">
        <v>18</v>
      </c>
      <c r="AB44" s="85"/>
      <c r="AC44" s="85"/>
      <c r="AD44" s="84">
        <v>18</v>
      </c>
      <c r="AE44" s="84">
        <v>18</v>
      </c>
      <c r="AF44" s="85"/>
      <c r="AG44" s="10"/>
      <c r="AH44" s="119" t="s">
        <v>98</v>
      </c>
      <c r="AI44" s="120"/>
      <c r="AJ44" s="182"/>
      <c r="AK44" s="120"/>
      <c r="AL44" s="120"/>
      <c r="AM44" s="120"/>
      <c r="AN44" s="120"/>
      <c r="AO44" s="120"/>
      <c r="AP44" s="120"/>
      <c r="AQ44" s="120"/>
      <c r="AR44" s="156"/>
      <c r="AS44" s="162"/>
      <c r="AT44" s="109"/>
      <c r="AU44" s="109"/>
      <c r="AV44" s="109"/>
      <c r="AW44" s="109"/>
      <c r="AX44" s="165"/>
      <c r="AY44" s="10"/>
      <c r="AZ44" s="162"/>
      <c r="BA44" s="109"/>
      <c r="BB44" s="109"/>
      <c r="BC44" s="109"/>
      <c r="BD44" s="109"/>
      <c r="BE44" s="165"/>
      <c r="BF44" s="162"/>
      <c r="BG44" s="109"/>
      <c r="BH44" s="109"/>
      <c r="BI44" s="109"/>
      <c r="BJ44" s="109"/>
      <c r="BK44" s="165"/>
      <c r="BL44" s="11"/>
      <c r="BM44" s="4"/>
      <c r="BN44" s="10"/>
    </row>
    <row r="45" spans="1:66" ht="14.25" customHeight="1" thickBot="1">
      <c r="A45" s="10"/>
      <c r="B45" s="10"/>
      <c r="C45" s="10"/>
      <c r="D45" s="10"/>
      <c r="E45" s="10"/>
      <c r="F45" s="10"/>
      <c r="G45" s="10"/>
      <c r="H45" s="10"/>
      <c r="I45" s="10"/>
      <c r="J45" s="10"/>
      <c r="K45" s="10"/>
      <c r="L45" s="10"/>
      <c r="M45" s="10"/>
      <c r="N45" s="10"/>
      <c r="O45" s="10"/>
      <c r="P45" s="10"/>
      <c r="Q45" s="10"/>
      <c r="R45" s="10"/>
      <c r="S45" s="10"/>
      <c r="T45" s="10"/>
      <c r="U45" s="10"/>
      <c r="V45" s="10"/>
      <c r="W45" s="10"/>
      <c r="X45" s="10"/>
      <c r="Y45" s="85"/>
      <c r="Z45" s="84">
        <v>19</v>
      </c>
      <c r="AA45" s="84">
        <v>19</v>
      </c>
      <c r="AB45" s="85"/>
      <c r="AC45" s="85"/>
      <c r="AD45" s="84">
        <v>19</v>
      </c>
      <c r="AE45" s="84">
        <v>19</v>
      </c>
      <c r="AF45" s="85"/>
      <c r="AG45" s="10"/>
      <c r="AH45" s="162"/>
      <c r="AI45" s="109"/>
      <c r="AJ45" s="109"/>
      <c r="AK45" s="109"/>
      <c r="AL45" s="109"/>
      <c r="AM45" s="109"/>
      <c r="AN45" s="109"/>
      <c r="AO45" s="109"/>
      <c r="AP45" s="109"/>
      <c r="AQ45" s="109"/>
      <c r="AR45" s="165"/>
      <c r="AS45" s="162"/>
      <c r="AT45" s="109"/>
      <c r="AU45" s="109"/>
      <c r="AV45" s="109"/>
      <c r="AW45" s="109"/>
      <c r="AX45" s="165"/>
      <c r="AY45" s="10"/>
      <c r="AZ45" s="162"/>
      <c r="BA45" s="109"/>
      <c r="BB45" s="109"/>
      <c r="BC45" s="109"/>
      <c r="BD45" s="109"/>
      <c r="BE45" s="165"/>
      <c r="BF45" s="162"/>
      <c r="BG45" s="109"/>
      <c r="BH45" s="109"/>
      <c r="BI45" s="109"/>
      <c r="BJ45" s="109"/>
      <c r="BK45" s="165"/>
      <c r="BL45" s="11"/>
      <c r="BM45" s="4"/>
      <c r="BN45" s="10"/>
    </row>
    <row r="46" spans="1:66" ht="14.25" customHeight="1" thickBot="1">
      <c r="A46" s="10"/>
      <c r="B46" s="10"/>
      <c r="C46" s="10"/>
      <c r="D46" s="220" t="s">
        <v>172</v>
      </c>
      <c r="E46" s="221"/>
      <c r="F46" s="221"/>
      <c r="G46" s="221"/>
      <c r="H46" s="221"/>
      <c r="I46" s="221"/>
      <c r="J46" s="221"/>
      <c r="K46" s="221"/>
      <c r="L46" s="221"/>
      <c r="M46" s="221"/>
      <c r="N46" s="221"/>
      <c r="O46" s="221"/>
      <c r="P46" s="221"/>
      <c r="Q46" s="221"/>
      <c r="R46" s="221"/>
      <c r="S46" s="221"/>
      <c r="T46" s="222"/>
      <c r="U46" s="10"/>
      <c r="V46" s="10"/>
      <c r="W46" s="10"/>
      <c r="X46" s="10"/>
      <c r="Y46" s="85"/>
      <c r="Z46" s="84">
        <v>20</v>
      </c>
      <c r="AA46" s="84">
        <v>20</v>
      </c>
      <c r="AB46" s="85"/>
      <c r="AC46" s="85"/>
      <c r="AD46" s="84">
        <v>20</v>
      </c>
      <c r="AE46" s="84">
        <v>20</v>
      </c>
      <c r="AF46" s="85"/>
      <c r="AG46" s="10"/>
      <c r="AH46" s="157"/>
      <c r="AI46" s="123"/>
      <c r="AJ46" s="123"/>
      <c r="AK46" s="123"/>
      <c r="AL46" s="123"/>
      <c r="AM46" s="123"/>
      <c r="AN46" s="123"/>
      <c r="AO46" s="123"/>
      <c r="AP46" s="123"/>
      <c r="AQ46" s="123"/>
      <c r="AR46" s="146"/>
      <c r="AS46" s="157"/>
      <c r="AT46" s="123"/>
      <c r="AU46" s="123"/>
      <c r="AV46" s="123"/>
      <c r="AW46" s="123"/>
      <c r="AX46" s="146"/>
      <c r="AY46" s="10"/>
      <c r="AZ46" s="157"/>
      <c r="BA46" s="123"/>
      <c r="BB46" s="123"/>
      <c r="BC46" s="123"/>
      <c r="BD46" s="123"/>
      <c r="BE46" s="146"/>
      <c r="BF46" s="157"/>
      <c r="BG46" s="123"/>
      <c r="BH46" s="123"/>
      <c r="BI46" s="123"/>
      <c r="BJ46" s="123"/>
      <c r="BK46" s="146"/>
      <c r="BL46" s="11"/>
      <c r="BM46" s="4"/>
      <c r="BN46" s="10"/>
    </row>
    <row r="47" spans="1:66" ht="14.25" customHeight="1" thickBot="1">
      <c r="A47" s="10"/>
      <c r="B47" s="10"/>
      <c r="C47" s="10"/>
      <c r="D47" s="220" t="s">
        <v>173</v>
      </c>
      <c r="E47" s="221"/>
      <c r="F47" s="222"/>
      <c r="G47" s="221">
        <f>A44+E44+I44+M44+Q44+U44</f>
        <v>0</v>
      </c>
      <c r="H47" s="221"/>
      <c r="I47" s="221"/>
      <c r="J47" s="221"/>
      <c r="K47" s="221"/>
      <c r="L47" s="226"/>
      <c r="M47" s="220" t="s">
        <v>174</v>
      </c>
      <c r="N47" s="221"/>
      <c r="O47" s="222"/>
      <c r="P47" s="221">
        <f>C44+G44+K44+O44+S44+W44</f>
        <v>0</v>
      </c>
      <c r="Q47" s="221"/>
      <c r="R47" s="221"/>
      <c r="S47" s="221"/>
      <c r="T47" s="222"/>
      <c r="U47" s="10"/>
      <c r="V47" s="10"/>
      <c r="W47" s="10"/>
      <c r="X47" s="10"/>
      <c r="Y47" s="10"/>
      <c r="Z47" s="10"/>
      <c r="AA47" s="10"/>
      <c r="AB47" s="10"/>
      <c r="AC47" s="10"/>
      <c r="AD47" s="10"/>
      <c r="AE47" s="10"/>
      <c r="AF47" s="10"/>
      <c r="AG47" s="10"/>
      <c r="AH47" s="183"/>
      <c r="AI47" s="120"/>
      <c r="AJ47" s="120"/>
      <c r="AK47" s="120"/>
      <c r="AL47" s="120"/>
      <c r="AM47" s="120"/>
      <c r="AN47" s="120"/>
      <c r="AO47" s="120"/>
      <c r="AP47" s="120"/>
      <c r="AQ47" s="120"/>
      <c r="AR47" s="120"/>
      <c r="AS47" s="120"/>
      <c r="AT47" s="120"/>
      <c r="AU47" s="120"/>
      <c r="AV47" s="120"/>
      <c r="AW47" s="120"/>
      <c r="AX47" s="120"/>
      <c r="AY47" s="10"/>
      <c r="AZ47" s="183"/>
      <c r="BA47" s="120"/>
      <c r="BB47" s="120"/>
      <c r="BC47" s="120"/>
      <c r="BD47" s="120"/>
      <c r="BE47" s="120"/>
      <c r="BF47" s="120"/>
      <c r="BG47" s="120"/>
      <c r="BH47" s="120"/>
      <c r="BI47" s="120"/>
      <c r="BJ47" s="120"/>
      <c r="BK47" s="120"/>
      <c r="BL47" s="4"/>
      <c r="BM47" s="4"/>
      <c r="BN47" s="10"/>
    </row>
    <row r="48" spans="1:66" ht="14.2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4"/>
      <c r="BM48" s="4"/>
      <c r="BN48" s="10"/>
    </row>
    <row r="49" spans="1:66" ht="14.2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4"/>
      <c r="BM49" s="4"/>
      <c r="BN49" s="10"/>
    </row>
    <row r="50" spans="1:66" ht="14.25" customHeight="1">
      <c r="A50" s="10"/>
      <c r="B50" s="10"/>
      <c r="C50" s="10"/>
      <c r="U50" s="10"/>
      <c r="V50" s="10"/>
      <c r="W50" s="10"/>
      <c r="X50" s="10"/>
      <c r="Y50" s="10"/>
      <c r="Z50" s="10"/>
      <c r="AA50" s="10"/>
      <c r="AB50" s="10"/>
      <c r="AC50" s="10"/>
      <c r="AD50" s="10"/>
      <c r="AE50" s="10"/>
      <c r="AF50" s="4"/>
      <c r="AG50" s="4"/>
      <c r="AH50" s="10"/>
    </row>
    <row r="51" spans="1:66" ht="14.25" customHeight="1">
      <c r="A51" s="10"/>
      <c r="B51" s="10"/>
      <c r="C51" s="10"/>
      <c r="U51" s="10"/>
      <c r="V51" s="10"/>
      <c r="W51" s="10"/>
      <c r="X51" s="10"/>
      <c r="Y51" s="10"/>
      <c r="Z51" s="10"/>
      <c r="AA51" s="10"/>
      <c r="AB51" s="10"/>
      <c r="AC51" s="10"/>
      <c r="AD51" s="10"/>
      <c r="AE51" s="10"/>
      <c r="AF51" s="4"/>
      <c r="AG51" s="4"/>
      <c r="AH51" s="10"/>
    </row>
    <row r="52" spans="1:66" ht="14.2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4"/>
      <c r="BM52" s="4"/>
      <c r="BN52" s="10"/>
    </row>
    <row r="53" spans="1:66" ht="14.2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4"/>
      <c r="BM53" s="4"/>
      <c r="BN53" s="10"/>
    </row>
    <row r="54" spans="1:66" ht="14.2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4"/>
      <c r="BM54" s="4"/>
      <c r="BN54" s="10"/>
    </row>
    <row r="55" spans="1:66" ht="14.2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4"/>
      <c r="BM55" s="4"/>
      <c r="BN55" s="10"/>
    </row>
    <row r="56" spans="1:66" ht="14.2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4"/>
      <c r="BM56" s="4"/>
      <c r="BN56" s="10"/>
    </row>
    <row r="57" spans="1:66" ht="14.2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4"/>
      <c r="BM57" s="4"/>
      <c r="BN57" s="10"/>
    </row>
    <row r="58" spans="1:66" ht="14.2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4"/>
      <c r="BM58" s="4"/>
      <c r="BN58" s="10"/>
    </row>
    <row r="59" spans="1:66" ht="14.2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4"/>
      <c r="BM59" s="4"/>
      <c r="BN59" s="10"/>
    </row>
    <row r="60" spans="1:66" ht="14.2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4"/>
      <c r="BM60" s="4"/>
      <c r="BN60" s="10"/>
    </row>
    <row r="61" spans="1:66" ht="14.2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4"/>
      <c r="BM61" s="4"/>
      <c r="BN61" s="10"/>
    </row>
    <row r="62" spans="1:66" ht="14.2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4"/>
      <c r="BM62" s="4"/>
      <c r="BN62" s="10"/>
    </row>
    <row r="63" spans="1:66" ht="14.2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4"/>
      <c r="BM63" s="4"/>
      <c r="BN63" s="10"/>
    </row>
    <row r="64" spans="1:66" ht="14.2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4"/>
      <c r="BM64" s="4"/>
      <c r="BN64" s="10"/>
    </row>
    <row r="65" spans="1:66" ht="14.2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4"/>
      <c r="BM65" s="4"/>
      <c r="BN65" s="10"/>
    </row>
    <row r="66" spans="1:66" ht="14.2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4"/>
      <c r="BM66" s="4"/>
      <c r="BN66" s="10"/>
    </row>
    <row r="67" spans="1:66" ht="14.2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4"/>
      <c r="BM67" s="4"/>
      <c r="BN67" s="10"/>
    </row>
    <row r="68" spans="1:66" ht="14.2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4"/>
      <c r="BM68" s="4"/>
      <c r="BN68" s="10"/>
    </row>
    <row r="69" spans="1:66" ht="14.2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4"/>
      <c r="BM69" s="4"/>
      <c r="BN69" s="10"/>
    </row>
    <row r="70" spans="1:66" ht="14.2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4"/>
      <c r="BM70" s="4"/>
      <c r="BN70" s="10"/>
    </row>
    <row r="71" spans="1:66" ht="14.2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4"/>
      <c r="BM71" s="4"/>
      <c r="BN71" s="10"/>
    </row>
    <row r="72" spans="1:66" ht="14.2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4"/>
      <c r="BM72" s="4"/>
      <c r="BN72" s="10"/>
    </row>
    <row r="73" spans="1:66" ht="14.2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4"/>
      <c r="BM73" s="4"/>
      <c r="BN73" s="10"/>
    </row>
    <row r="74" spans="1:66" ht="14.2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4"/>
      <c r="BM74" s="4"/>
      <c r="BN74" s="10"/>
    </row>
    <row r="75" spans="1:66" ht="14.2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4"/>
      <c r="BM75" s="4"/>
      <c r="BN75" s="10"/>
    </row>
    <row r="76" spans="1:66" ht="14.2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4"/>
      <c r="BM76" s="4"/>
      <c r="BN76" s="10"/>
    </row>
    <row r="77" spans="1:66" ht="14.2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4"/>
      <c r="BM77" s="4"/>
      <c r="BN77" s="10"/>
    </row>
    <row r="78" spans="1:66" ht="14.2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4"/>
      <c r="BM78" s="4"/>
      <c r="BN78" s="10"/>
    </row>
    <row r="79" spans="1:66" ht="14.2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4"/>
      <c r="BM79" s="4"/>
      <c r="BN79" s="10"/>
    </row>
    <row r="80" spans="1:66" ht="14.2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4"/>
      <c r="BM80" s="4"/>
      <c r="BN80" s="10"/>
    </row>
    <row r="81" spans="1:66" ht="14.2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4"/>
      <c r="BM81" s="4"/>
      <c r="BN81" s="10"/>
    </row>
    <row r="82" spans="1:66" ht="14.2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4"/>
      <c r="BM82" s="4"/>
      <c r="BN82" s="10"/>
    </row>
    <row r="83" spans="1:66" ht="14.2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4"/>
      <c r="BM83" s="4"/>
      <c r="BN83" s="10"/>
    </row>
    <row r="84" spans="1:66" ht="14.2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4"/>
      <c r="BM84" s="4"/>
      <c r="BN84" s="10"/>
    </row>
    <row r="85" spans="1:66" ht="14.2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4"/>
      <c r="BM85" s="4"/>
      <c r="BN85" s="10"/>
    </row>
    <row r="86" spans="1:66" ht="14.2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4"/>
      <c r="BM86" s="4"/>
      <c r="BN86" s="10"/>
    </row>
    <row r="87" spans="1:66" ht="14.2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4"/>
      <c r="BM87" s="4"/>
      <c r="BN87" s="10"/>
    </row>
    <row r="88" spans="1:66" ht="14.2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4"/>
      <c r="BM88" s="4"/>
      <c r="BN88" s="10"/>
    </row>
    <row r="89" spans="1:66" ht="14.2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4"/>
      <c r="BM89" s="4"/>
      <c r="BN89" s="10"/>
    </row>
    <row r="90" spans="1:66" ht="14.2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4"/>
      <c r="BM90" s="4"/>
      <c r="BN90" s="10"/>
    </row>
    <row r="91" spans="1:66" ht="14.2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4"/>
      <c r="BM91" s="4"/>
      <c r="BN91" s="10"/>
    </row>
    <row r="92" spans="1:66" ht="14.2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4"/>
      <c r="BM92" s="4"/>
      <c r="BN92" s="10"/>
    </row>
    <row r="93" spans="1:66" ht="14.2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4"/>
      <c r="BM93" s="4"/>
      <c r="BN93" s="10"/>
    </row>
    <row r="94" spans="1:66" ht="14.2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4"/>
      <c r="BM94" s="4"/>
      <c r="BN94" s="10"/>
    </row>
    <row r="95" spans="1:66" ht="14.2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4"/>
      <c r="BM95" s="4"/>
      <c r="BN95" s="10"/>
    </row>
    <row r="96" spans="1:66" ht="14.2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4"/>
      <c r="BM96" s="4"/>
      <c r="BN96" s="10"/>
    </row>
    <row r="97" spans="1:66" ht="14.2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4"/>
      <c r="BM97" s="4"/>
      <c r="BN97" s="10"/>
    </row>
    <row r="98" spans="1:66" ht="14.2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4"/>
      <c r="BM98" s="4"/>
      <c r="BN98" s="10"/>
    </row>
    <row r="99" spans="1:66" ht="14.2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4"/>
      <c r="BM99" s="4"/>
      <c r="BN99" s="10"/>
    </row>
    <row r="100" spans="1:66" ht="14.2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4"/>
      <c r="BM100" s="4"/>
      <c r="BN100" s="10"/>
    </row>
    <row r="101" spans="1:66" ht="14.2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4"/>
      <c r="BM101" s="4"/>
      <c r="BN101" s="10"/>
    </row>
    <row r="102" spans="1:66" ht="14.2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4"/>
      <c r="BM102" s="4"/>
      <c r="BN102" s="10"/>
    </row>
    <row r="103" spans="1:66" ht="14.2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4"/>
      <c r="BM103" s="4"/>
      <c r="BN103" s="10"/>
    </row>
    <row r="104" spans="1:66" ht="14.2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4"/>
      <c r="BM104" s="4"/>
      <c r="BN104" s="10"/>
    </row>
    <row r="105" spans="1:66" ht="14.2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4"/>
      <c r="BM105" s="4"/>
      <c r="BN105" s="10"/>
    </row>
    <row r="106" spans="1:66" ht="14.2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4"/>
      <c r="BM106" s="4"/>
      <c r="BN106" s="10"/>
    </row>
    <row r="107" spans="1:66" ht="14.2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4"/>
      <c r="BM107" s="4"/>
      <c r="BN107" s="10"/>
    </row>
    <row r="108" spans="1:66" ht="14.2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4"/>
      <c r="BM108" s="4"/>
      <c r="BN108" s="10"/>
    </row>
    <row r="109" spans="1:66" ht="14.2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4"/>
      <c r="BM109" s="4"/>
      <c r="BN109" s="10"/>
    </row>
    <row r="110" spans="1:66" ht="14.2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4"/>
      <c r="BM110" s="4"/>
      <c r="BN110" s="10"/>
    </row>
    <row r="111" spans="1:66" ht="14.2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4"/>
      <c r="BM111" s="4"/>
      <c r="BN111" s="10"/>
    </row>
    <row r="112" spans="1:66" ht="14.2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4"/>
      <c r="BM112" s="4"/>
      <c r="BN112" s="10"/>
    </row>
    <row r="113" spans="1:66" ht="14.2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4"/>
      <c r="BM113" s="4"/>
      <c r="BN113" s="10"/>
    </row>
    <row r="114" spans="1:66" ht="14.2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4"/>
      <c r="BM114" s="4"/>
      <c r="BN114" s="10"/>
    </row>
    <row r="115" spans="1:66" ht="14.2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4"/>
      <c r="BM115" s="4"/>
      <c r="BN115" s="10"/>
    </row>
    <row r="116" spans="1:66" ht="14.2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4"/>
      <c r="BM116" s="4"/>
      <c r="BN116" s="10"/>
    </row>
    <row r="117" spans="1:66" ht="14.2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4"/>
      <c r="BM117" s="4"/>
      <c r="BN117" s="10"/>
    </row>
    <row r="118" spans="1:66" ht="14.2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4"/>
      <c r="BM118" s="4"/>
      <c r="BN118" s="10"/>
    </row>
    <row r="119" spans="1:66" ht="14.2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4"/>
      <c r="BM119" s="4"/>
      <c r="BN119" s="10"/>
    </row>
    <row r="120" spans="1:66" ht="14.2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4"/>
      <c r="BM120" s="4"/>
      <c r="BN120" s="10"/>
    </row>
    <row r="121" spans="1:66" ht="14.2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4"/>
      <c r="BM121" s="4"/>
      <c r="BN121" s="10"/>
    </row>
    <row r="122" spans="1:66" ht="14.2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4"/>
      <c r="BM122" s="4"/>
      <c r="BN122" s="10"/>
    </row>
    <row r="123" spans="1:66" ht="14.2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4"/>
      <c r="BM123" s="4"/>
      <c r="BN123" s="10"/>
    </row>
    <row r="124" spans="1:66" ht="14.2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4"/>
      <c r="BM124" s="4"/>
      <c r="BN124" s="10"/>
    </row>
    <row r="125" spans="1:66" ht="14.2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4"/>
      <c r="BM125" s="4"/>
      <c r="BN125" s="10"/>
    </row>
    <row r="126" spans="1:66" ht="14.2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4"/>
      <c r="BM126" s="4"/>
      <c r="BN126" s="10"/>
    </row>
    <row r="127" spans="1:66" ht="14.2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4"/>
      <c r="BM127" s="4"/>
      <c r="BN127" s="10"/>
    </row>
    <row r="128" spans="1:66" ht="14.2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4"/>
      <c r="BM128" s="4"/>
      <c r="BN128" s="10"/>
    </row>
    <row r="129" spans="1:66" ht="14.2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4"/>
      <c r="BM129" s="4"/>
      <c r="BN129" s="10"/>
    </row>
    <row r="130" spans="1:66" ht="14.2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4"/>
      <c r="BM130" s="4"/>
      <c r="BN130" s="10"/>
    </row>
    <row r="131" spans="1:66" ht="14.2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4"/>
      <c r="BM131" s="4"/>
      <c r="BN131" s="10"/>
    </row>
    <row r="132" spans="1:66" ht="14.2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4"/>
      <c r="BM132" s="4"/>
      <c r="BN132" s="10"/>
    </row>
    <row r="133" spans="1:66" ht="14.2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4"/>
      <c r="BM133" s="4"/>
      <c r="BN133" s="10"/>
    </row>
    <row r="134" spans="1:66" ht="14.2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4"/>
      <c r="BM134" s="4"/>
      <c r="BN134" s="10"/>
    </row>
    <row r="135" spans="1:66" ht="14.2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4"/>
      <c r="BM135" s="4"/>
      <c r="BN135" s="10"/>
    </row>
    <row r="136" spans="1:66" ht="14.2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4"/>
      <c r="BM136" s="4"/>
      <c r="BN136" s="10"/>
    </row>
    <row r="137" spans="1:66" ht="14.2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4"/>
      <c r="BM137" s="4"/>
      <c r="BN137" s="10"/>
    </row>
    <row r="138" spans="1:66" ht="14.2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4"/>
      <c r="BM138" s="4"/>
      <c r="BN138" s="10"/>
    </row>
    <row r="139" spans="1:66" ht="14.2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4"/>
      <c r="BM139" s="4"/>
      <c r="BN139" s="10"/>
    </row>
    <row r="140" spans="1:66" ht="14.2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4"/>
      <c r="BM140" s="4"/>
      <c r="BN140" s="10"/>
    </row>
    <row r="141" spans="1:66" ht="14.2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4"/>
      <c r="BM141" s="4"/>
      <c r="BN141" s="10"/>
    </row>
    <row r="142" spans="1:66" ht="14.2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4"/>
      <c r="BM142" s="4"/>
      <c r="BN142" s="10"/>
    </row>
    <row r="143" spans="1:66" ht="14.2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4"/>
      <c r="BM143" s="4"/>
      <c r="BN143" s="10"/>
    </row>
    <row r="144" spans="1:66" ht="14.2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4"/>
      <c r="BM144" s="4"/>
      <c r="BN144" s="10"/>
    </row>
    <row r="145" spans="1:66" ht="14.2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4"/>
      <c r="BM145" s="4"/>
      <c r="BN145" s="10"/>
    </row>
    <row r="146" spans="1:66" ht="14.2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4"/>
      <c r="BM146" s="4"/>
      <c r="BN146" s="10"/>
    </row>
    <row r="147" spans="1:66" ht="14.2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4"/>
      <c r="BM147" s="4"/>
      <c r="BN147" s="10"/>
    </row>
    <row r="148" spans="1:66" ht="14.2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4"/>
      <c r="BM148" s="4"/>
      <c r="BN148" s="10"/>
    </row>
    <row r="149" spans="1:66" ht="14.2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4"/>
      <c r="BM149" s="4"/>
      <c r="BN149" s="10"/>
    </row>
    <row r="150" spans="1:66" ht="14.2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4"/>
      <c r="BM150" s="4"/>
      <c r="BN150" s="10"/>
    </row>
    <row r="151" spans="1:66" ht="14.2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4"/>
      <c r="BM151" s="4"/>
      <c r="BN151" s="10"/>
    </row>
    <row r="152" spans="1:66" ht="14.2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4"/>
      <c r="BM152" s="4"/>
      <c r="BN152" s="10"/>
    </row>
    <row r="153" spans="1:66" ht="14.2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4"/>
      <c r="BM153" s="4"/>
      <c r="BN153" s="10"/>
    </row>
    <row r="154" spans="1:66" ht="14.2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4"/>
      <c r="BM154" s="4"/>
      <c r="BN154" s="10"/>
    </row>
    <row r="155" spans="1:66" ht="14.2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4"/>
      <c r="BM155" s="4"/>
      <c r="BN155" s="10"/>
    </row>
    <row r="156" spans="1:66" ht="14.2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4"/>
      <c r="BM156" s="4"/>
      <c r="BN156" s="10"/>
    </row>
    <row r="157" spans="1:66" ht="14.2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4"/>
      <c r="BM157" s="4"/>
      <c r="BN157" s="10"/>
    </row>
    <row r="158" spans="1:66" ht="14.2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4"/>
      <c r="BM158" s="4"/>
      <c r="BN158" s="10"/>
    </row>
    <row r="159" spans="1:66" ht="14.2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4"/>
      <c r="BM159" s="4"/>
      <c r="BN159" s="10"/>
    </row>
    <row r="160" spans="1:66" ht="14.2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4"/>
      <c r="BM160" s="4"/>
      <c r="BN160" s="10"/>
    </row>
    <row r="161" spans="1:66" ht="14.2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4"/>
      <c r="BM161" s="4"/>
      <c r="BN161" s="10"/>
    </row>
    <row r="162" spans="1:66" ht="14.2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4"/>
      <c r="BM162" s="4"/>
      <c r="BN162" s="10"/>
    </row>
    <row r="163" spans="1:66" ht="14.2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4"/>
      <c r="BM163" s="4"/>
      <c r="BN163" s="10"/>
    </row>
    <row r="164" spans="1:66" ht="14.2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4"/>
      <c r="BM164" s="4"/>
      <c r="BN164" s="10"/>
    </row>
    <row r="165" spans="1:66" ht="14.2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4"/>
      <c r="BM165" s="4"/>
      <c r="BN165" s="10"/>
    </row>
    <row r="166" spans="1:66" ht="14.2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4"/>
      <c r="BM166" s="4"/>
      <c r="BN166" s="10"/>
    </row>
    <row r="167" spans="1:66" ht="14.2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4"/>
      <c r="BM167" s="4"/>
      <c r="BN167" s="10"/>
    </row>
    <row r="168" spans="1:66" ht="14.2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4"/>
      <c r="BM168" s="4"/>
      <c r="BN168" s="10"/>
    </row>
    <row r="169" spans="1:66" ht="14.2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4"/>
      <c r="BM169" s="4"/>
      <c r="BN169" s="10"/>
    </row>
    <row r="170" spans="1:66" ht="14.2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4"/>
      <c r="BM170" s="4"/>
      <c r="BN170" s="10"/>
    </row>
    <row r="171" spans="1:66" ht="14.2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4"/>
      <c r="BM171" s="4"/>
      <c r="BN171" s="10"/>
    </row>
    <row r="172" spans="1:66" ht="14.2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4"/>
      <c r="BM172" s="4"/>
      <c r="BN172" s="10"/>
    </row>
    <row r="173" spans="1:66" ht="14.2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4"/>
      <c r="BM173" s="4"/>
      <c r="BN173" s="10"/>
    </row>
    <row r="174" spans="1:66" ht="14.2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4"/>
      <c r="BM174" s="4"/>
      <c r="BN174" s="10"/>
    </row>
    <row r="175" spans="1:66" ht="14.2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4"/>
      <c r="BM175" s="4"/>
      <c r="BN175" s="10"/>
    </row>
    <row r="176" spans="1:66" ht="14.2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4"/>
      <c r="BM176" s="4"/>
      <c r="BN176" s="10"/>
    </row>
    <row r="177" spans="1:66" ht="14.2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4"/>
      <c r="BM177" s="4"/>
      <c r="BN177" s="10"/>
    </row>
    <row r="178" spans="1:66" ht="14.2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4"/>
      <c r="BM178" s="4"/>
      <c r="BN178" s="10"/>
    </row>
    <row r="179" spans="1:66" ht="14.2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4"/>
      <c r="BM179" s="4"/>
      <c r="BN179" s="10"/>
    </row>
    <row r="180" spans="1:66" ht="14.2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4"/>
      <c r="BM180" s="4"/>
      <c r="BN180" s="10"/>
    </row>
    <row r="181" spans="1:66" ht="14.2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4"/>
      <c r="BM181" s="4"/>
      <c r="BN181" s="10"/>
    </row>
    <row r="182" spans="1:66" ht="14.2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4"/>
      <c r="BM182" s="4"/>
      <c r="BN182" s="10"/>
    </row>
    <row r="183" spans="1:66" ht="14.2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4"/>
      <c r="BM183" s="4"/>
      <c r="BN183" s="10"/>
    </row>
    <row r="184" spans="1:66" ht="14.2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4"/>
      <c r="BM184" s="4"/>
      <c r="BN184" s="10"/>
    </row>
    <row r="185" spans="1:66" ht="14.2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4"/>
      <c r="BM185" s="4"/>
      <c r="BN185" s="10"/>
    </row>
    <row r="186" spans="1:66" ht="14.2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4"/>
      <c r="BM186" s="4"/>
      <c r="BN186" s="10"/>
    </row>
    <row r="187" spans="1:66" ht="14.2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4"/>
      <c r="BM187" s="4"/>
      <c r="BN187" s="10"/>
    </row>
    <row r="188" spans="1:66" ht="14.2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4"/>
      <c r="BM188" s="4"/>
      <c r="BN188" s="10"/>
    </row>
    <row r="189" spans="1:66" ht="14.2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4"/>
      <c r="BM189" s="4"/>
      <c r="BN189" s="10"/>
    </row>
    <row r="190" spans="1:66" ht="14.2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4"/>
      <c r="BM190" s="4"/>
      <c r="BN190" s="10"/>
    </row>
    <row r="191" spans="1:66" ht="14.2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4"/>
      <c r="BM191" s="4"/>
      <c r="BN191" s="10"/>
    </row>
    <row r="192" spans="1:66" ht="14.2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4"/>
      <c r="BM192" s="4"/>
      <c r="BN192" s="10"/>
    </row>
    <row r="193" spans="1:66" ht="14.2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4"/>
      <c r="BM193" s="4"/>
      <c r="BN193" s="10"/>
    </row>
    <row r="194" spans="1:66" ht="14.2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4"/>
      <c r="BM194" s="4"/>
      <c r="BN194" s="10"/>
    </row>
    <row r="195" spans="1:66" ht="14.2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4"/>
      <c r="BM195" s="4"/>
      <c r="BN195" s="10"/>
    </row>
    <row r="196" spans="1:66" ht="14.2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4"/>
      <c r="BM196" s="4"/>
      <c r="BN196" s="10"/>
    </row>
    <row r="197" spans="1:66" ht="14.2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4"/>
      <c r="BM197" s="4"/>
      <c r="BN197" s="10"/>
    </row>
    <row r="198" spans="1:66" ht="14.2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4"/>
      <c r="BM198" s="4"/>
      <c r="BN198" s="10"/>
    </row>
    <row r="199" spans="1:66" ht="14.2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4"/>
      <c r="BM199" s="4"/>
      <c r="BN199" s="10"/>
    </row>
    <row r="200" spans="1:66" ht="14.2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4"/>
      <c r="BM200" s="4"/>
      <c r="BN200" s="10"/>
    </row>
    <row r="201" spans="1:66" ht="14.2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4"/>
      <c r="BM201" s="4"/>
      <c r="BN201" s="10"/>
    </row>
    <row r="202" spans="1:66" ht="14.2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4"/>
      <c r="BM202" s="4"/>
      <c r="BN202" s="10"/>
    </row>
    <row r="203" spans="1:66" ht="14.2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4"/>
      <c r="BM203" s="4"/>
      <c r="BN203" s="10"/>
    </row>
    <row r="204" spans="1:66" ht="14.2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4"/>
      <c r="BM204" s="4"/>
      <c r="BN204" s="10"/>
    </row>
    <row r="205" spans="1:66" ht="14.2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4"/>
      <c r="BM205" s="4"/>
      <c r="BN205" s="10"/>
    </row>
    <row r="206" spans="1:66" ht="14.2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4"/>
      <c r="BM206" s="4"/>
      <c r="BN206" s="10"/>
    </row>
    <row r="207" spans="1:66" ht="14.2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4"/>
      <c r="BM207" s="4"/>
      <c r="BN207" s="10"/>
    </row>
    <row r="208" spans="1:66" ht="14.2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4"/>
      <c r="BM208" s="4"/>
      <c r="BN208" s="10"/>
    </row>
    <row r="209" spans="1:66" ht="14.2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4"/>
      <c r="BM209" s="4"/>
      <c r="BN209" s="10"/>
    </row>
    <row r="210" spans="1:66" ht="14.2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4"/>
      <c r="BM210" s="4"/>
      <c r="BN210" s="10"/>
    </row>
    <row r="211" spans="1:66" ht="14.2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4"/>
      <c r="BM211" s="4"/>
      <c r="BN211" s="10"/>
    </row>
    <row r="212" spans="1:66" ht="14.2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4"/>
      <c r="BM212" s="4"/>
      <c r="BN212" s="10"/>
    </row>
    <row r="213" spans="1:66" ht="14.2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4"/>
      <c r="BM213" s="4"/>
      <c r="BN213" s="10"/>
    </row>
    <row r="214" spans="1:66" ht="14.2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4"/>
      <c r="BM214" s="4"/>
      <c r="BN214" s="10"/>
    </row>
    <row r="215" spans="1:66" ht="14.2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4"/>
      <c r="BM215" s="4"/>
      <c r="BN215" s="10"/>
    </row>
    <row r="216" spans="1:66" ht="14.2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4"/>
      <c r="BM216" s="4"/>
      <c r="BN216" s="10"/>
    </row>
    <row r="217" spans="1:66" ht="14.2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4"/>
      <c r="BM217" s="4"/>
      <c r="BN217" s="10"/>
    </row>
    <row r="218" spans="1:66" ht="14.2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4"/>
      <c r="BM218" s="4"/>
      <c r="BN218" s="10"/>
    </row>
    <row r="219" spans="1:66" ht="14.2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4"/>
      <c r="BM219" s="4"/>
      <c r="BN219" s="10"/>
    </row>
    <row r="220" spans="1:66" ht="14.2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4"/>
      <c r="BM220" s="4"/>
      <c r="BN220" s="10"/>
    </row>
    <row r="221" spans="1:66" ht="14.2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4"/>
      <c r="BM221" s="4"/>
      <c r="BN221" s="10"/>
    </row>
    <row r="222" spans="1:66" ht="14.2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4"/>
      <c r="BM222" s="4"/>
      <c r="BN222" s="10"/>
    </row>
    <row r="223" spans="1:66" ht="14.2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4"/>
      <c r="BM223" s="4"/>
      <c r="BN223" s="10"/>
    </row>
    <row r="224" spans="1:66" ht="14.2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4"/>
      <c r="BM224" s="4"/>
      <c r="BN224" s="10"/>
    </row>
    <row r="225" spans="1:66" ht="14.2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4"/>
      <c r="BM225" s="4"/>
      <c r="BN225" s="10"/>
    </row>
    <row r="226" spans="1:66" ht="14.2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4"/>
      <c r="BM226" s="4"/>
      <c r="BN226" s="10"/>
    </row>
    <row r="227" spans="1:66" ht="14.2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4"/>
      <c r="BM227" s="4"/>
      <c r="BN227" s="10"/>
    </row>
    <row r="228" spans="1:66" ht="14.2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4"/>
      <c r="BM228" s="4"/>
      <c r="BN228" s="10"/>
    </row>
    <row r="229" spans="1:66" ht="14.2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4"/>
      <c r="BM229" s="4"/>
      <c r="BN229" s="10"/>
    </row>
    <row r="230" spans="1:66" ht="14.2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4"/>
      <c r="BM230" s="4"/>
      <c r="BN230" s="10"/>
    </row>
    <row r="231" spans="1:66" ht="14.2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4"/>
      <c r="BM231" s="4"/>
      <c r="BN231" s="10"/>
    </row>
    <row r="232" spans="1:66" ht="14.2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4"/>
      <c r="BM232" s="4"/>
      <c r="BN232" s="10"/>
    </row>
    <row r="233" spans="1:66" ht="14.2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4"/>
      <c r="BM233" s="4"/>
      <c r="BN233" s="10"/>
    </row>
    <row r="234" spans="1:66" ht="14.2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4"/>
      <c r="BM234" s="4"/>
      <c r="BN234" s="10"/>
    </row>
    <row r="235" spans="1:66" ht="14.2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4"/>
      <c r="BM235" s="4"/>
      <c r="BN235" s="10"/>
    </row>
    <row r="236" spans="1:66" ht="14.2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4"/>
      <c r="BM236" s="4"/>
      <c r="BN236" s="10"/>
    </row>
    <row r="237" spans="1:66" ht="14.2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4"/>
      <c r="BM237" s="4"/>
      <c r="BN237" s="10"/>
    </row>
    <row r="238" spans="1:66" ht="14.2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4"/>
      <c r="BM238" s="4"/>
      <c r="BN238" s="10"/>
    </row>
    <row r="239" spans="1:66" ht="14.2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4"/>
      <c r="BM239" s="4"/>
      <c r="BN239" s="10"/>
    </row>
    <row r="240" spans="1:66" ht="14.2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4"/>
      <c r="BM240" s="4"/>
      <c r="BN240" s="10"/>
    </row>
    <row r="241" spans="1:66" ht="14.2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4"/>
      <c r="BM241" s="4"/>
      <c r="BN241" s="10"/>
    </row>
    <row r="242" spans="1:66" ht="14.2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4"/>
      <c r="BM242" s="4"/>
      <c r="BN242" s="10"/>
    </row>
    <row r="243" spans="1:66" ht="14.2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4"/>
      <c r="BM243" s="4"/>
      <c r="BN243" s="10"/>
    </row>
    <row r="244" spans="1:66" ht="14.2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4"/>
      <c r="BM244" s="4"/>
      <c r="BN244" s="10"/>
    </row>
    <row r="245" spans="1:66" ht="14.2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4"/>
      <c r="BM245" s="4"/>
      <c r="BN245" s="10"/>
    </row>
    <row r="246" spans="1:66" ht="14.2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4"/>
      <c r="BM246" s="4"/>
      <c r="BN246" s="10"/>
    </row>
    <row r="247" spans="1:66" ht="14.2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4"/>
      <c r="BM247" s="4"/>
      <c r="BN247" s="10"/>
    </row>
    <row r="248" spans="1:66" ht="14.2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4"/>
      <c r="BM248" s="4"/>
      <c r="BN248" s="10"/>
    </row>
    <row r="249" spans="1:66" ht="14.2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4"/>
      <c r="BM249" s="4"/>
      <c r="BN249" s="10"/>
    </row>
    <row r="250" spans="1:66" ht="14.2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4"/>
      <c r="BM250" s="4"/>
      <c r="BN250" s="10"/>
    </row>
    <row r="251" spans="1:66" ht="14.2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4"/>
      <c r="BM251" s="4"/>
      <c r="BN251" s="10"/>
    </row>
    <row r="252" spans="1:66" ht="14.2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4"/>
      <c r="BM252" s="4"/>
      <c r="BN252" s="10"/>
    </row>
    <row r="253" spans="1:66" ht="14.2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4"/>
      <c r="BM253" s="4"/>
      <c r="BN253" s="10"/>
    </row>
    <row r="254" spans="1:66" ht="14.2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4"/>
      <c r="BM254" s="4"/>
      <c r="BN254" s="10"/>
    </row>
    <row r="255" spans="1:66" ht="14.2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4"/>
      <c r="BM255" s="4"/>
      <c r="BN255" s="10"/>
    </row>
    <row r="256" spans="1:66" ht="14.2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4"/>
      <c r="BM256" s="4"/>
      <c r="BN256" s="10"/>
    </row>
    <row r="257" spans="1:66" ht="14.2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4"/>
      <c r="BM257" s="4"/>
      <c r="BN257" s="10"/>
    </row>
    <row r="258" spans="1:66" ht="14.2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4"/>
      <c r="BM258" s="4"/>
      <c r="BN258" s="10"/>
    </row>
    <row r="259" spans="1:66" ht="14.2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4"/>
      <c r="BM259" s="4"/>
      <c r="BN259" s="10"/>
    </row>
    <row r="260" spans="1:66" ht="14.2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4"/>
      <c r="BM260" s="4"/>
      <c r="BN260" s="10"/>
    </row>
    <row r="261" spans="1:66" ht="14.2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4"/>
      <c r="BM261" s="4"/>
      <c r="BN261" s="10"/>
    </row>
    <row r="262" spans="1:66" ht="14.2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4"/>
      <c r="BM262" s="4"/>
      <c r="BN262" s="10"/>
    </row>
    <row r="263" spans="1:66" ht="14.2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4"/>
      <c r="BM263" s="4"/>
      <c r="BN263" s="10"/>
    </row>
    <row r="264" spans="1:66" ht="14.2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4"/>
      <c r="BM264" s="4"/>
      <c r="BN264" s="10"/>
    </row>
    <row r="265" spans="1:66" ht="14.2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4"/>
      <c r="BM265" s="4"/>
      <c r="BN265" s="10"/>
    </row>
    <row r="266" spans="1:66" ht="14.2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4"/>
      <c r="BM266" s="4"/>
      <c r="BN266" s="10"/>
    </row>
    <row r="267" spans="1:66" ht="14.2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4"/>
      <c r="BM267" s="4"/>
      <c r="BN267" s="10"/>
    </row>
    <row r="268" spans="1:66" ht="14.2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4"/>
      <c r="BM268" s="4"/>
      <c r="BN268" s="10"/>
    </row>
    <row r="269" spans="1:66" ht="14.2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4"/>
      <c r="BM269" s="4"/>
      <c r="BN269" s="10"/>
    </row>
    <row r="270" spans="1:66" ht="14.2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4"/>
      <c r="BM270" s="4"/>
      <c r="BN270" s="10"/>
    </row>
    <row r="271" spans="1:66" ht="14.2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4"/>
      <c r="BM271" s="4"/>
      <c r="BN271" s="10"/>
    </row>
    <row r="272" spans="1:66" ht="14.2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4"/>
      <c r="BM272" s="4"/>
      <c r="BN272" s="10"/>
    </row>
    <row r="273" spans="1:66" ht="14.2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4"/>
      <c r="BM273" s="4"/>
      <c r="BN273" s="10"/>
    </row>
    <row r="274" spans="1:66" ht="14.2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4"/>
      <c r="BM274" s="4"/>
      <c r="BN274" s="10"/>
    </row>
    <row r="275" spans="1:66" ht="14.2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4"/>
      <c r="BM275" s="4"/>
      <c r="BN275" s="10"/>
    </row>
    <row r="276" spans="1:66" ht="14.2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4"/>
      <c r="BM276" s="4"/>
      <c r="BN276" s="10"/>
    </row>
    <row r="277" spans="1:66" ht="14.2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4"/>
      <c r="BM277" s="4"/>
      <c r="BN277" s="10"/>
    </row>
    <row r="278" spans="1:66" ht="14.2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4"/>
      <c r="BM278" s="4"/>
      <c r="BN278" s="10"/>
    </row>
    <row r="279" spans="1:66" ht="14.2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4"/>
      <c r="BM279" s="4"/>
      <c r="BN279" s="10"/>
    </row>
    <row r="280" spans="1:66" ht="14.2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4"/>
      <c r="BM280" s="4"/>
      <c r="BN280" s="10"/>
    </row>
    <row r="281" spans="1:66" ht="14.2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4"/>
      <c r="BM281" s="4"/>
      <c r="BN281" s="10"/>
    </row>
    <row r="282" spans="1:66" ht="14.2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4"/>
      <c r="BM282" s="4"/>
      <c r="BN282" s="10"/>
    </row>
    <row r="283" spans="1:66" ht="14.2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4"/>
      <c r="BM283" s="4"/>
      <c r="BN283" s="10"/>
    </row>
    <row r="284" spans="1:66" ht="14.2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4"/>
      <c r="BM284" s="4"/>
      <c r="BN284" s="10"/>
    </row>
    <row r="285" spans="1:66" ht="14.2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4"/>
      <c r="BM285" s="4"/>
      <c r="BN285" s="10"/>
    </row>
    <row r="286" spans="1:66" ht="14.2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4"/>
      <c r="BM286" s="4"/>
      <c r="BN286" s="10"/>
    </row>
    <row r="287" spans="1:66" ht="14.2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4"/>
      <c r="BM287" s="4"/>
      <c r="BN287" s="10"/>
    </row>
    <row r="288" spans="1:66" ht="14.2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4"/>
      <c r="BM288" s="4"/>
      <c r="BN288" s="10"/>
    </row>
    <row r="289" spans="1:66" ht="14.2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4"/>
      <c r="BM289" s="4"/>
      <c r="BN289" s="10"/>
    </row>
    <row r="290" spans="1:66" ht="14.2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4"/>
      <c r="BM290" s="4"/>
      <c r="BN290" s="10"/>
    </row>
    <row r="291" spans="1:66" ht="14.2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4"/>
      <c r="BM291" s="4"/>
      <c r="BN291" s="10"/>
    </row>
    <row r="292" spans="1:66" ht="14.2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4"/>
      <c r="BM292" s="4"/>
      <c r="BN292" s="10"/>
    </row>
    <row r="293" spans="1:66" ht="14.2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4"/>
      <c r="BM293" s="4"/>
      <c r="BN293" s="10"/>
    </row>
    <row r="294" spans="1:66" ht="14.2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4"/>
      <c r="BM294" s="4"/>
      <c r="BN294" s="10"/>
    </row>
    <row r="295" spans="1:66" ht="14.2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4"/>
      <c r="BM295" s="4"/>
      <c r="BN295" s="10"/>
    </row>
    <row r="296" spans="1:66" ht="14.2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4"/>
      <c r="BM296" s="4"/>
      <c r="BN296" s="10"/>
    </row>
    <row r="297" spans="1:66" ht="14.2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4"/>
      <c r="BM297" s="4"/>
      <c r="BN297" s="10"/>
    </row>
    <row r="298" spans="1:66" ht="14.2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4"/>
      <c r="BM298" s="4"/>
      <c r="BN298" s="10"/>
    </row>
    <row r="299" spans="1:66" ht="14.2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4"/>
      <c r="BM299" s="4"/>
      <c r="BN299" s="10"/>
    </row>
    <row r="300" spans="1:66" ht="14.2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4"/>
      <c r="BM300" s="4"/>
      <c r="BN300" s="10"/>
    </row>
    <row r="301" spans="1:66" ht="14.2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4"/>
      <c r="BM301" s="4"/>
      <c r="BN301" s="10"/>
    </row>
    <row r="302" spans="1:66" ht="14.2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4"/>
      <c r="BM302" s="4"/>
      <c r="BN302" s="10"/>
    </row>
    <row r="303" spans="1:66" ht="14.2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4"/>
      <c r="BM303" s="4"/>
      <c r="BN303" s="10"/>
    </row>
    <row r="304" spans="1:66" ht="14.2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4"/>
      <c r="BM304" s="4"/>
      <c r="BN304" s="10"/>
    </row>
    <row r="305" spans="1:66" ht="14.2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4"/>
      <c r="BM305" s="4"/>
      <c r="BN305" s="10"/>
    </row>
    <row r="306" spans="1:66" ht="14.2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4"/>
      <c r="BM306" s="4"/>
      <c r="BN306" s="10"/>
    </row>
    <row r="307" spans="1:66" ht="14.2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4"/>
      <c r="BM307" s="4"/>
      <c r="BN307" s="10"/>
    </row>
    <row r="308" spans="1:66" ht="14.2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4"/>
      <c r="BM308" s="4"/>
      <c r="BN308" s="10"/>
    </row>
    <row r="309" spans="1:66" ht="14.2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4"/>
      <c r="BM309" s="4"/>
      <c r="BN309" s="10"/>
    </row>
    <row r="310" spans="1:66" ht="14.2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4"/>
      <c r="BM310" s="4"/>
      <c r="BN310" s="10"/>
    </row>
    <row r="311" spans="1:66" ht="14.2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4"/>
      <c r="BM311" s="4"/>
      <c r="BN311" s="10"/>
    </row>
    <row r="312" spans="1:66" ht="14.2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4"/>
      <c r="BM312" s="4"/>
      <c r="BN312" s="10"/>
    </row>
    <row r="313" spans="1:66" ht="14.2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4"/>
      <c r="BM313" s="4"/>
      <c r="BN313" s="10"/>
    </row>
    <row r="314" spans="1:66" ht="14.2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4"/>
      <c r="BM314" s="4"/>
      <c r="BN314" s="10"/>
    </row>
    <row r="315" spans="1:66" ht="14.2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4"/>
      <c r="BM315" s="4"/>
      <c r="BN315" s="10"/>
    </row>
    <row r="316" spans="1:66" ht="14.2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4"/>
      <c r="BM316" s="4"/>
      <c r="BN316" s="10"/>
    </row>
    <row r="317" spans="1:66" ht="14.2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4"/>
      <c r="BM317" s="4"/>
      <c r="BN317" s="10"/>
    </row>
    <row r="318" spans="1:66" ht="14.2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4"/>
      <c r="BM318" s="4"/>
      <c r="BN318" s="10"/>
    </row>
    <row r="319" spans="1:66" ht="14.2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4"/>
      <c r="BM319" s="4"/>
      <c r="BN319" s="10"/>
    </row>
    <row r="320" spans="1:66" ht="14.2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4"/>
      <c r="BM320" s="4"/>
      <c r="BN320" s="10"/>
    </row>
    <row r="321" spans="1:66" ht="14.2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4"/>
      <c r="BM321" s="4"/>
      <c r="BN321" s="10"/>
    </row>
    <row r="322" spans="1:66" ht="14.2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4"/>
      <c r="BM322" s="4"/>
      <c r="BN322" s="10"/>
    </row>
    <row r="323" spans="1:66" ht="14.2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4"/>
      <c r="BM323" s="4"/>
      <c r="BN323" s="10"/>
    </row>
    <row r="324" spans="1:66" ht="14.2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4"/>
      <c r="BM324" s="4"/>
      <c r="BN324" s="10"/>
    </row>
    <row r="325" spans="1:66" ht="14.2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c r="BF325" s="10"/>
      <c r="BG325" s="10"/>
      <c r="BH325" s="10"/>
      <c r="BI325" s="10"/>
      <c r="BJ325" s="10"/>
      <c r="BK325" s="10"/>
      <c r="BL325" s="4"/>
      <c r="BM325" s="4"/>
      <c r="BN325" s="10"/>
    </row>
    <row r="326" spans="1:66" ht="14.2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4"/>
      <c r="BM326" s="4"/>
      <c r="BN326" s="10"/>
    </row>
    <row r="327" spans="1:66" ht="14.2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10"/>
      <c r="BI327" s="10"/>
      <c r="BJ327" s="10"/>
      <c r="BK327" s="10"/>
      <c r="BL327" s="4"/>
      <c r="BM327" s="4"/>
      <c r="BN327" s="10"/>
    </row>
    <row r="328" spans="1:66" ht="14.2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4"/>
      <c r="BM328" s="4"/>
      <c r="BN328" s="10"/>
    </row>
    <row r="329" spans="1:66" ht="14.2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4"/>
      <c r="BM329" s="4"/>
      <c r="BN329" s="10"/>
    </row>
    <row r="330" spans="1:66" ht="14.2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4"/>
      <c r="BM330" s="4"/>
      <c r="BN330" s="10"/>
    </row>
    <row r="331" spans="1:66" ht="14.2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4"/>
      <c r="BM331" s="4"/>
      <c r="BN331" s="10"/>
    </row>
    <row r="332" spans="1:66" ht="14.2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4"/>
      <c r="BM332" s="4"/>
      <c r="BN332" s="10"/>
    </row>
    <row r="333" spans="1:66" ht="14.2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10"/>
      <c r="BH333" s="10"/>
      <c r="BI333" s="10"/>
      <c r="BJ333" s="10"/>
      <c r="BK333" s="10"/>
      <c r="BL333" s="4"/>
      <c r="BM333" s="4"/>
      <c r="BN333" s="10"/>
    </row>
    <row r="334" spans="1:66" ht="14.2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4"/>
      <c r="BM334" s="4"/>
      <c r="BN334" s="10"/>
    </row>
    <row r="335" spans="1:66" ht="14.2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4"/>
      <c r="BM335" s="4"/>
      <c r="BN335" s="10"/>
    </row>
    <row r="336" spans="1:66" ht="14.2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4"/>
      <c r="BM336" s="4"/>
      <c r="BN336" s="10"/>
    </row>
    <row r="337" spans="1:66" ht="14.2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4"/>
      <c r="BM337" s="4"/>
      <c r="BN337" s="10"/>
    </row>
    <row r="338" spans="1:66" ht="14.2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4"/>
      <c r="BM338" s="4"/>
      <c r="BN338" s="10"/>
    </row>
    <row r="339" spans="1:66" ht="14.2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4"/>
      <c r="BM339" s="4"/>
      <c r="BN339" s="10"/>
    </row>
    <row r="340" spans="1:66" ht="14.2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4"/>
      <c r="BM340" s="4"/>
      <c r="BN340" s="10"/>
    </row>
    <row r="341" spans="1:66" ht="14.2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4"/>
      <c r="BM341" s="4"/>
      <c r="BN341" s="10"/>
    </row>
    <row r="342" spans="1:66" ht="14.2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4"/>
      <c r="BM342" s="4"/>
      <c r="BN342" s="10"/>
    </row>
    <row r="343" spans="1:66" ht="14.2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4"/>
      <c r="BM343" s="4"/>
      <c r="BN343" s="10"/>
    </row>
    <row r="344" spans="1:66" ht="14.2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4"/>
      <c r="BM344" s="4"/>
      <c r="BN344" s="10"/>
    </row>
    <row r="345" spans="1:66" ht="14.2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4"/>
      <c r="BM345" s="4"/>
      <c r="BN345" s="10"/>
    </row>
    <row r="346" spans="1:66" ht="14.2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4"/>
      <c r="BM346" s="4"/>
      <c r="BN346" s="10"/>
    </row>
    <row r="347" spans="1:66" ht="14.2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4"/>
      <c r="BM347" s="4"/>
      <c r="BN347" s="10"/>
    </row>
    <row r="348" spans="1:66" ht="14.2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4"/>
      <c r="BM348" s="4"/>
      <c r="BN348" s="10"/>
    </row>
    <row r="349" spans="1:66" ht="14.2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4"/>
      <c r="BM349" s="4"/>
      <c r="BN349" s="10"/>
    </row>
    <row r="350" spans="1:66" ht="14.2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4"/>
      <c r="BM350" s="4"/>
      <c r="BN350" s="10"/>
    </row>
    <row r="351" spans="1:66" ht="14.2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4"/>
      <c r="BM351" s="4"/>
      <c r="BN351" s="10"/>
    </row>
    <row r="352" spans="1:66" ht="14.2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4"/>
      <c r="BM352" s="4"/>
      <c r="BN352" s="10"/>
    </row>
    <row r="353" spans="1:66" ht="14.2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4"/>
      <c r="BM353" s="4"/>
      <c r="BN353" s="10"/>
    </row>
    <row r="354" spans="1:66" ht="14.2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4"/>
      <c r="BM354" s="4"/>
      <c r="BN354" s="10"/>
    </row>
    <row r="355" spans="1:66" ht="14.2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4"/>
      <c r="BM355" s="4"/>
      <c r="BN355" s="10"/>
    </row>
    <row r="356" spans="1:66" ht="14.2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4"/>
      <c r="BM356" s="4"/>
      <c r="BN356" s="10"/>
    </row>
    <row r="357" spans="1:66" ht="14.2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4"/>
      <c r="BM357" s="4"/>
      <c r="BN357" s="10"/>
    </row>
    <row r="358" spans="1:66" ht="14.2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4"/>
      <c r="BM358" s="4"/>
      <c r="BN358" s="10"/>
    </row>
    <row r="359" spans="1:66" ht="14.2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4"/>
      <c r="BM359" s="4"/>
      <c r="BN359" s="10"/>
    </row>
    <row r="360" spans="1:66" ht="14.2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4"/>
      <c r="BM360" s="4"/>
      <c r="BN360" s="10"/>
    </row>
    <row r="361" spans="1:66" ht="14.2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4"/>
      <c r="BM361" s="4"/>
      <c r="BN361" s="10"/>
    </row>
    <row r="362" spans="1:66" ht="14.2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4"/>
      <c r="BM362" s="4"/>
      <c r="BN362" s="10"/>
    </row>
    <row r="363" spans="1:66" ht="14.2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4"/>
      <c r="BM363" s="4"/>
      <c r="BN363" s="10"/>
    </row>
    <row r="364" spans="1:66" ht="14.2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4"/>
      <c r="BM364" s="4"/>
      <c r="BN364" s="10"/>
    </row>
    <row r="365" spans="1:66" ht="14.2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4"/>
      <c r="BM365" s="4"/>
      <c r="BN365" s="10"/>
    </row>
    <row r="366" spans="1:66" ht="14.2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4"/>
      <c r="BM366" s="4"/>
      <c r="BN366" s="10"/>
    </row>
    <row r="367" spans="1:66" ht="14.2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4"/>
      <c r="BM367" s="4"/>
      <c r="BN367" s="10"/>
    </row>
    <row r="368" spans="1:66" ht="14.2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4"/>
      <c r="BM368" s="4"/>
      <c r="BN368" s="10"/>
    </row>
    <row r="369" spans="1:66" ht="14.2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4"/>
      <c r="BM369" s="4"/>
      <c r="BN369" s="10"/>
    </row>
    <row r="370" spans="1:66" ht="14.2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4"/>
      <c r="BM370" s="4"/>
      <c r="BN370" s="10"/>
    </row>
    <row r="371" spans="1:66" ht="14.2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4"/>
      <c r="BM371" s="4"/>
      <c r="BN371" s="10"/>
    </row>
    <row r="372" spans="1:66" ht="14.2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4"/>
      <c r="BM372" s="4"/>
      <c r="BN372" s="10"/>
    </row>
    <row r="373" spans="1:66" ht="14.2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4"/>
      <c r="BM373" s="4"/>
      <c r="BN373" s="10"/>
    </row>
    <row r="374" spans="1:66" ht="14.2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4"/>
      <c r="BM374" s="4"/>
      <c r="BN374" s="10"/>
    </row>
    <row r="375" spans="1:66" ht="14.2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4"/>
      <c r="BM375" s="4"/>
      <c r="BN375" s="10"/>
    </row>
    <row r="376" spans="1:66" ht="14.2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4"/>
      <c r="BM376" s="4"/>
      <c r="BN376" s="10"/>
    </row>
    <row r="377" spans="1:66" ht="14.2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4"/>
      <c r="BM377" s="4"/>
      <c r="BN377" s="10"/>
    </row>
    <row r="378" spans="1:66" ht="14.2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4"/>
      <c r="BM378" s="4"/>
      <c r="BN378" s="10"/>
    </row>
    <row r="379" spans="1:66" ht="14.2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4"/>
      <c r="BM379" s="4"/>
      <c r="BN379" s="10"/>
    </row>
    <row r="380" spans="1:66" ht="14.2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4"/>
      <c r="BM380" s="4"/>
      <c r="BN380" s="10"/>
    </row>
    <row r="381" spans="1:66" ht="14.2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4"/>
      <c r="BM381" s="4"/>
      <c r="BN381" s="10"/>
    </row>
    <row r="382" spans="1:66" ht="14.2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4"/>
      <c r="BM382" s="4"/>
      <c r="BN382" s="10"/>
    </row>
    <row r="383" spans="1:66" ht="14.2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4"/>
      <c r="BM383" s="4"/>
      <c r="BN383" s="10"/>
    </row>
    <row r="384" spans="1:66" ht="14.2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4"/>
      <c r="BM384" s="4"/>
      <c r="BN384" s="10"/>
    </row>
    <row r="385" spans="1:66" ht="14.2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4"/>
      <c r="BM385" s="4"/>
      <c r="BN385" s="10"/>
    </row>
    <row r="386" spans="1:66" ht="14.2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4"/>
      <c r="BM386" s="4"/>
      <c r="BN386" s="10"/>
    </row>
    <row r="387" spans="1:66" ht="14.2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4"/>
      <c r="BM387" s="4"/>
      <c r="BN387" s="10"/>
    </row>
    <row r="388" spans="1:66" ht="14.2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c r="BF388" s="10"/>
      <c r="BG388" s="10"/>
      <c r="BH388" s="10"/>
      <c r="BI388" s="10"/>
      <c r="BJ388" s="10"/>
      <c r="BK388" s="10"/>
      <c r="BL388" s="4"/>
      <c r="BM388" s="4"/>
      <c r="BN388" s="10"/>
    </row>
    <row r="389" spans="1:66" ht="14.2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4"/>
      <c r="BM389" s="4"/>
      <c r="BN389" s="10"/>
    </row>
    <row r="390" spans="1:66" ht="14.2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4"/>
      <c r="BM390" s="4"/>
      <c r="BN390" s="10"/>
    </row>
    <row r="391" spans="1:66" ht="14.2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4"/>
      <c r="BM391" s="4"/>
      <c r="BN391" s="10"/>
    </row>
    <row r="392" spans="1:66" ht="14.2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4"/>
      <c r="BM392" s="4"/>
      <c r="BN392" s="10"/>
    </row>
    <row r="393" spans="1:66" ht="14.2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4"/>
      <c r="BM393" s="4"/>
      <c r="BN393" s="10"/>
    </row>
    <row r="394" spans="1:66" ht="14.2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4"/>
      <c r="BM394" s="4"/>
      <c r="BN394" s="10"/>
    </row>
    <row r="395" spans="1:66" ht="14.2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4"/>
      <c r="BM395" s="4"/>
      <c r="BN395" s="10"/>
    </row>
    <row r="396" spans="1:66" ht="14.2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4"/>
      <c r="BM396" s="4"/>
      <c r="BN396" s="10"/>
    </row>
    <row r="397" spans="1:66" ht="14.2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4"/>
      <c r="BM397" s="4"/>
      <c r="BN397" s="10"/>
    </row>
    <row r="398" spans="1:66" ht="14.2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4"/>
      <c r="BM398" s="4"/>
      <c r="BN398" s="10"/>
    </row>
    <row r="399" spans="1:66" ht="14.2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4"/>
      <c r="BM399" s="4"/>
      <c r="BN399" s="10"/>
    </row>
    <row r="400" spans="1:66" ht="14.2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4"/>
      <c r="BM400" s="4"/>
      <c r="BN400" s="10"/>
    </row>
    <row r="401" spans="1:66" ht="14.2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c r="BF401" s="10"/>
      <c r="BG401" s="10"/>
      <c r="BH401" s="10"/>
      <c r="BI401" s="10"/>
      <c r="BJ401" s="10"/>
      <c r="BK401" s="10"/>
      <c r="BL401" s="4"/>
      <c r="BM401" s="4"/>
      <c r="BN401" s="10"/>
    </row>
    <row r="402" spans="1:66" ht="14.2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c r="BF402" s="10"/>
      <c r="BG402" s="10"/>
      <c r="BH402" s="10"/>
      <c r="BI402" s="10"/>
      <c r="BJ402" s="10"/>
      <c r="BK402" s="10"/>
      <c r="BL402" s="4"/>
      <c r="BM402" s="4"/>
      <c r="BN402" s="10"/>
    </row>
    <row r="403" spans="1:66" ht="14.2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c r="BF403" s="10"/>
      <c r="BG403" s="10"/>
      <c r="BH403" s="10"/>
      <c r="BI403" s="10"/>
      <c r="BJ403" s="10"/>
      <c r="BK403" s="10"/>
      <c r="BL403" s="4"/>
      <c r="BM403" s="4"/>
      <c r="BN403" s="10"/>
    </row>
    <row r="404" spans="1:66" ht="14.2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c r="BF404" s="10"/>
      <c r="BG404" s="10"/>
      <c r="BH404" s="10"/>
      <c r="BI404" s="10"/>
      <c r="BJ404" s="10"/>
      <c r="BK404" s="10"/>
      <c r="BL404" s="4"/>
      <c r="BM404" s="4"/>
      <c r="BN404" s="10"/>
    </row>
    <row r="405" spans="1:66" ht="14.2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c r="BF405" s="10"/>
      <c r="BG405" s="10"/>
      <c r="BH405" s="10"/>
      <c r="BI405" s="10"/>
      <c r="BJ405" s="10"/>
      <c r="BK405" s="10"/>
      <c r="BL405" s="4"/>
      <c r="BM405" s="4"/>
      <c r="BN405" s="10"/>
    </row>
    <row r="406" spans="1:66" ht="14.2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4"/>
      <c r="BM406" s="4"/>
      <c r="BN406" s="10"/>
    </row>
    <row r="407" spans="1:66" ht="14.2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c r="BF407" s="10"/>
      <c r="BG407" s="10"/>
      <c r="BH407" s="10"/>
      <c r="BI407" s="10"/>
      <c r="BJ407" s="10"/>
      <c r="BK407" s="10"/>
      <c r="BL407" s="4"/>
      <c r="BM407" s="4"/>
      <c r="BN407" s="10"/>
    </row>
    <row r="408" spans="1:66" ht="14.2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4"/>
      <c r="BM408" s="4"/>
      <c r="BN408" s="10"/>
    </row>
    <row r="409" spans="1:66" ht="14.2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c r="BF409" s="10"/>
      <c r="BG409" s="10"/>
      <c r="BH409" s="10"/>
      <c r="BI409" s="10"/>
      <c r="BJ409" s="10"/>
      <c r="BK409" s="10"/>
      <c r="BL409" s="4"/>
      <c r="BM409" s="4"/>
      <c r="BN409" s="10"/>
    </row>
    <row r="410" spans="1:66" ht="14.2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c r="BF410" s="10"/>
      <c r="BG410" s="10"/>
      <c r="BH410" s="10"/>
      <c r="BI410" s="10"/>
      <c r="BJ410" s="10"/>
      <c r="BK410" s="10"/>
      <c r="BL410" s="4"/>
      <c r="BM410" s="4"/>
      <c r="BN410" s="10"/>
    </row>
    <row r="411" spans="1:66" ht="14.2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c r="BF411" s="10"/>
      <c r="BG411" s="10"/>
      <c r="BH411" s="10"/>
      <c r="BI411" s="10"/>
      <c r="BJ411" s="10"/>
      <c r="BK411" s="10"/>
      <c r="BL411" s="4"/>
      <c r="BM411" s="4"/>
      <c r="BN411" s="10"/>
    </row>
    <row r="412" spans="1:66" ht="14.2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c r="BF412" s="10"/>
      <c r="BG412" s="10"/>
      <c r="BH412" s="10"/>
      <c r="BI412" s="10"/>
      <c r="BJ412" s="10"/>
      <c r="BK412" s="10"/>
      <c r="BL412" s="4"/>
      <c r="BM412" s="4"/>
      <c r="BN412" s="10"/>
    </row>
    <row r="413" spans="1:66" ht="14.2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c r="BF413" s="10"/>
      <c r="BG413" s="10"/>
      <c r="BH413" s="10"/>
      <c r="BI413" s="10"/>
      <c r="BJ413" s="10"/>
      <c r="BK413" s="10"/>
      <c r="BL413" s="4"/>
      <c r="BM413" s="4"/>
      <c r="BN413" s="10"/>
    </row>
    <row r="414" spans="1:66" ht="14.2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4"/>
      <c r="BM414" s="4"/>
      <c r="BN414" s="10"/>
    </row>
    <row r="415" spans="1:66" ht="14.2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c r="BF415" s="10"/>
      <c r="BG415" s="10"/>
      <c r="BH415" s="10"/>
      <c r="BI415" s="10"/>
      <c r="BJ415" s="10"/>
      <c r="BK415" s="10"/>
      <c r="BL415" s="4"/>
      <c r="BM415" s="4"/>
      <c r="BN415" s="10"/>
    </row>
    <row r="416" spans="1:66" ht="14.2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c r="BF416" s="10"/>
      <c r="BG416" s="10"/>
      <c r="BH416" s="10"/>
      <c r="BI416" s="10"/>
      <c r="BJ416" s="10"/>
      <c r="BK416" s="10"/>
      <c r="BL416" s="4"/>
      <c r="BM416" s="4"/>
      <c r="BN416" s="10"/>
    </row>
    <row r="417" spans="1:66" ht="14.2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c r="BF417" s="10"/>
      <c r="BG417" s="10"/>
      <c r="BH417" s="10"/>
      <c r="BI417" s="10"/>
      <c r="BJ417" s="10"/>
      <c r="BK417" s="10"/>
      <c r="BL417" s="4"/>
      <c r="BM417" s="4"/>
      <c r="BN417" s="10"/>
    </row>
    <row r="418" spans="1:66" ht="14.2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c r="BF418" s="10"/>
      <c r="BG418" s="10"/>
      <c r="BH418" s="10"/>
      <c r="BI418" s="10"/>
      <c r="BJ418" s="10"/>
      <c r="BK418" s="10"/>
      <c r="BL418" s="4"/>
      <c r="BM418" s="4"/>
      <c r="BN418" s="10"/>
    </row>
    <row r="419" spans="1:66" ht="14.2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c r="BF419" s="10"/>
      <c r="BG419" s="10"/>
      <c r="BH419" s="10"/>
      <c r="BI419" s="10"/>
      <c r="BJ419" s="10"/>
      <c r="BK419" s="10"/>
      <c r="BL419" s="4"/>
      <c r="BM419" s="4"/>
      <c r="BN419" s="10"/>
    </row>
    <row r="420" spans="1:66" ht="14.2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c r="BF420" s="10"/>
      <c r="BG420" s="10"/>
      <c r="BH420" s="10"/>
      <c r="BI420" s="10"/>
      <c r="BJ420" s="10"/>
      <c r="BK420" s="10"/>
      <c r="BL420" s="4"/>
      <c r="BM420" s="4"/>
      <c r="BN420" s="10"/>
    </row>
    <row r="421" spans="1:66" ht="14.2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4"/>
      <c r="BM421" s="4"/>
      <c r="BN421" s="10"/>
    </row>
    <row r="422" spans="1:66" ht="14.2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4"/>
      <c r="BM422" s="4"/>
      <c r="BN422" s="10"/>
    </row>
    <row r="423" spans="1:66" ht="14.2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c r="BF423" s="10"/>
      <c r="BG423" s="10"/>
      <c r="BH423" s="10"/>
      <c r="BI423" s="10"/>
      <c r="BJ423" s="10"/>
      <c r="BK423" s="10"/>
      <c r="BL423" s="4"/>
      <c r="BM423" s="4"/>
      <c r="BN423" s="10"/>
    </row>
    <row r="424" spans="1:66" ht="14.2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c r="BF424" s="10"/>
      <c r="BG424" s="10"/>
      <c r="BH424" s="10"/>
      <c r="BI424" s="10"/>
      <c r="BJ424" s="10"/>
      <c r="BK424" s="10"/>
      <c r="BL424" s="4"/>
      <c r="BM424" s="4"/>
      <c r="BN424" s="10"/>
    </row>
    <row r="425" spans="1:66" ht="14.2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c r="BF425" s="10"/>
      <c r="BG425" s="10"/>
      <c r="BH425" s="10"/>
      <c r="BI425" s="10"/>
      <c r="BJ425" s="10"/>
      <c r="BK425" s="10"/>
      <c r="BL425" s="4"/>
      <c r="BM425" s="4"/>
      <c r="BN425" s="10"/>
    </row>
    <row r="426" spans="1:66" ht="14.2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c r="BF426" s="10"/>
      <c r="BG426" s="10"/>
      <c r="BH426" s="10"/>
      <c r="BI426" s="10"/>
      <c r="BJ426" s="10"/>
      <c r="BK426" s="10"/>
      <c r="BL426" s="4"/>
      <c r="BM426" s="4"/>
      <c r="BN426" s="10"/>
    </row>
    <row r="427" spans="1:66" ht="14.2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c r="BF427" s="10"/>
      <c r="BG427" s="10"/>
      <c r="BH427" s="10"/>
      <c r="BI427" s="10"/>
      <c r="BJ427" s="10"/>
      <c r="BK427" s="10"/>
      <c r="BL427" s="4"/>
      <c r="BM427" s="4"/>
      <c r="BN427" s="10"/>
    </row>
    <row r="428" spans="1:66" ht="14.2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c r="BF428" s="10"/>
      <c r="BG428" s="10"/>
      <c r="BH428" s="10"/>
      <c r="BI428" s="10"/>
      <c r="BJ428" s="10"/>
      <c r="BK428" s="10"/>
      <c r="BL428" s="4"/>
      <c r="BM428" s="4"/>
      <c r="BN428" s="10"/>
    </row>
    <row r="429" spans="1:66" ht="14.2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4"/>
      <c r="BM429" s="4"/>
      <c r="BN429" s="10"/>
    </row>
    <row r="430" spans="1:66" ht="14.2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4"/>
      <c r="BM430" s="4"/>
      <c r="BN430" s="10"/>
    </row>
    <row r="431" spans="1:66" ht="14.2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c r="BF431" s="10"/>
      <c r="BG431" s="10"/>
      <c r="BH431" s="10"/>
      <c r="BI431" s="10"/>
      <c r="BJ431" s="10"/>
      <c r="BK431" s="10"/>
      <c r="BL431" s="4"/>
      <c r="BM431" s="4"/>
      <c r="BN431" s="10"/>
    </row>
    <row r="432" spans="1:66" ht="14.2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c r="BF432" s="10"/>
      <c r="BG432" s="10"/>
      <c r="BH432" s="10"/>
      <c r="BI432" s="10"/>
      <c r="BJ432" s="10"/>
      <c r="BK432" s="10"/>
      <c r="BL432" s="4"/>
      <c r="BM432" s="4"/>
      <c r="BN432" s="10"/>
    </row>
    <row r="433" spans="1:66" ht="14.2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c r="BF433" s="10"/>
      <c r="BG433" s="10"/>
      <c r="BH433" s="10"/>
      <c r="BI433" s="10"/>
      <c r="BJ433" s="10"/>
      <c r="BK433" s="10"/>
      <c r="BL433" s="4"/>
      <c r="BM433" s="4"/>
      <c r="BN433" s="10"/>
    </row>
    <row r="434" spans="1:66" ht="14.2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4"/>
      <c r="BM434" s="4"/>
      <c r="BN434" s="10"/>
    </row>
    <row r="435" spans="1:66" ht="14.2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c r="BF435" s="10"/>
      <c r="BG435" s="10"/>
      <c r="BH435" s="10"/>
      <c r="BI435" s="10"/>
      <c r="BJ435" s="10"/>
      <c r="BK435" s="10"/>
      <c r="BL435" s="4"/>
      <c r="BM435" s="4"/>
      <c r="BN435" s="10"/>
    </row>
    <row r="436" spans="1:66" ht="14.2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c r="BF436" s="10"/>
      <c r="BG436" s="10"/>
      <c r="BH436" s="10"/>
      <c r="BI436" s="10"/>
      <c r="BJ436" s="10"/>
      <c r="BK436" s="10"/>
      <c r="BL436" s="4"/>
      <c r="BM436" s="4"/>
      <c r="BN436" s="10"/>
    </row>
    <row r="437" spans="1:66" ht="14.2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c r="BF437" s="10"/>
      <c r="BG437" s="10"/>
      <c r="BH437" s="10"/>
      <c r="BI437" s="10"/>
      <c r="BJ437" s="10"/>
      <c r="BK437" s="10"/>
      <c r="BL437" s="4"/>
      <c r="BM437" s="4"/>
      <c r="BN437" s="10"/>
    </row>
    <row r="438" spans="1:66" ht="14.2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c r="BF438" s="10"/>
      <c r="BG438" s="10"/>
      <c r="BH438" s="10"/>
      <c r="BI438" s="10"/>
      <c r="BJ438" s="10"/>
      <c r="BK438" s="10"/>
      <c r="BL438" s="4"/>
      <c r="BM438" s="4"/>
      <c r="BN438" s="10"/>
    </row>
    <row r="439" spans="1:66" ht="14.2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c r="BF439" s="10"/>
      <c r="BG439" s="10"/>
      <c r="BH439" s="10"/>
      <c r="BI439" s="10"/>
      <c r="BJ439" s="10"/>
      <c r="BK439" s="10"/>
      <c r="BL439" s="4"/>
      <c r="BM439" s="4"/>
      <c r="BN439" s="10"/>
    </row>
    <row r="440" spans="1:66" ht="14.2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c r="BF440" s="10"/>
      <c r="BG440" s="10"/>
      <c r="BH440" s="10"/>
      <c r="BI440" s="10"/>
      <c r="BJ440" s="10"/>
      <c r="BK440" s="10"/>
      <c r="BL440" s="4"/>
      <c r="BM440" s="4"/>
      <c r="BN440" s="10"/>
    </row>
    <row r="441" spans="1:66" ht="14.2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c r="BF441" s="10"/>
      <c r="BG441" s="10"/>
      <c r="BH441" s="10"/>
      <c r="BI441" s="10"/>
      <c r="BJ441" s="10"/>
      <c r="BK441" s="10"/>
      <c r="BL441" s="4"/>
      <c r="BM441" s="4"/>
      <c r="BN441" s="10"/>
    </row>
    <row r="442" spans="1:66" ht="14.2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c r="BF442" s="10"/>
      <c r="BG442" s="10"/>
      <c r="BH442" s="10"/>
      <c r="BI442" s="10"/>
      <c r="BJ442" s="10"/>
      <c r="BK442" s="10"/>
      <c r="BL442" s="4"/>
      <c r="BM442" s="4"/>
      <c r="BN442" s="10"/>
    </row>
    <row r="443" spans="1:66" ht="14.2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c r="BF443" s="10"/>
      <c r="BG443" s="10"/>
      <c r="BH443" s="10"/>
      <c r="BI443" s="10"/>
      <c r="BJ443" s="10"/>
      <c r="BK443" s="10"/>
      <c r="BL443" s="4"/>
      <c r="BM443" s="4"/>
      <c r="BN443" s="10"/>
    </row>
    <row r="444" spans="1:66" ht="14.2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c r="BF444" s="10"/>
      <c r="BG444" s="10"/>
      <c r="BH444" s="10"/>
      <c r="BI444" s="10"/>
      <c r="BJ444" s="10"/>
      <c r="BK444" s="10"/>
      <c r="BL444" s="4"/>
      <c r="BM444" s="4"/>
      <c r="BN444" s="10"/>
    </row>
    <row r="445" spans="1:66" ht="14.2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c r="BF445" s="10"/>
      <c r="BG445" s="10"/>
      <c r="BH445" s="10"/>
      <c r="BI445" s="10"/>
      <c r="BJ445" s="10"/>
      <c r="BK445" s="10"/>
      <c r="BL445" s="4"/>
      <c r="BM445" s="4"/>
      <c r="BN445" s="10"/>
    </row>
    <row r="446" spans="1:66" ht="14.2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c r="BF446" s="10"/>
      <c r="BG446" s="10"/>
      <c r="BH446" s="10"/>
      <c r="BI446" s="10"/>
      <c r="BJ446" s="10"/>
      <c r="BK446" s="10"/>
      <c r="BL446" s="4"/>
      <c r="BM446" s="4"/>
      <c r="BN446" s="10"/>
    </row>
    <row r="447" spans="1:66" ht="14.2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c r="BF447" s="10"/>
      <c r="BG447" s="10"/>
      <c r="BH447" s="10"/>
      <c r="BI447" s="10"/>
      <c r="BJ447" s="10"/>
      <c r="BK447" s="10"/>
      <c r="BL447" s="4"/>
      <c r="BM447" s="4"/>
      <c r="BN447" s="10"/>
    </row>
    <row r="448" spans="1:66" ht="14.2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c r="BF448" s="10"/>
      <c r="BG448" s="10"/>
      <c r="BH448" s="10"/>
      <c r="BI448" s="10"/>
      <c r="BJ448" s="10"/>
      <c r="BK448" s="10"/>
      <c r="BL448" s="4"/>
      <c r="BM448" s="4"/>
      <c r="BN448" s="10"/>
    </row>
    <row r="449" spans="1:66" ht="14.2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c r="BF449" s="10"/>
      <c r="BG449" s="10"/>
      <c r="BH449" s="10"/>
      <c r="BI449" s="10"/>
      <c r="BJ449" s="10"/>
      <c r="BK449" s="10"/>
      <c r="BL449" s="4"/>
      <c r="BM449" s="4"/>
      <c r="BN449" s="10"/>
    </row>
    <row r="450" spans="1:66" ht="14.2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c r="BF450" s="10"/>
      <c r="BG450" s="10"/>
      <c r="BH450" s="10"/>
      <c r="BI450" s="10"/>
      <c r="BJ450" s="10"/>
      <c r="BK450" s="10"/>
      <c r="BL450" s="4"/>
      <c r="BM450" s="4"/>
      <c r="BN450" s="10"/>
    </row>
    <row r="451" spans="1:66" ht="14.2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c r="BF451" s="10"/>
      <c r="BG451" s="10"/>
      <c r="BH451" s="10"/>
      <c r="BI451" s="10"/>
      <c r="BJ451" s="10"/>
      <c r="BK451" s="10"/>
      <c r="BL451" s="4"/>
      <c r="BM451" s="4"/>
      <c r="BN451" s="10"/>
    </row>
    <row r="452" spans="1:66" ht="14.2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c r="BF452" s="10"/>
      <c r="BG452" s="10"/>
      <c r="BH452" s="10"/>
      <c r="BI452" s="10"/>
      <c r="BJ452" s="10"/>
      <c r="BK452" s="10"/>
      <c r="BL452" s="4"/>
      <c r="BM452" s="4"/>
      <c r="BN452" s="10"/>
    </row>
    <row r="453" spans="1:66" ht="14.2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c r="BF453" s="10"/>
      <c r="BG453" s="10"/>
      <c r="BH453" s="10"/>
      <c r="BI453" s="10"/>
      <c r="BJ453" s="10"/>
      <c r="BK453" s="10"/>
      <c r="BL453" s="4"/>
      <c r="BM453" s="4"/>
      <c r="BN453" s="10"/>
    </row>
    <row r="454" spans="1:66" ht="14.2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c r="BF454" s="10"/>
      <c r="BG454" s="10"/>
      <c r="BH454" s="10"/>
      <c r="BI454" s="10"/>
      <c r="BJ454" s="10"/>
      <c r="BK454" s="10"/>
      <c r="BL454" s="4"/>
      <c r="BM454" s="4"/>
      <c r="BN454" s="10"/>
    </row>
    <row r="455" spans="1:66" ht="14.2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c r="BF455" s="10"/>
      <c r="BG455" s="10"/>
      <c r="BH455" s="10"/>
      <c r="BI455" s="10"/>
      <c r="BJ455" s="10"/>
      <c r="BK455" s="10"/>
      <c r="BL455" s="4"/>
      <c r="BM455" s="4"/>
      <c r="BN455" s="10"/>
    </row>
    <row r="456" spans="1:66" ht="14.2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c r="BF456" s="10"/>
      <c r="BG456" s="10"/>
      <c r="BH456" s="10"/>
      <c r="BI456" s="10"/>
      <c r="BJ456" s="10"/>
      <c r="BK456" s="10"/>
      <c r="BL456" s="4"/>
      <c r="BM456" s="4"/>
      <c r="BN456" s="10"/>
    </row>
    <row r="457" spans="1:66" ht="14.2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c r="BF457" s="10"/>
      <c r="BG457" s="10"/>
      <c r="BH457" s="10"/>
      <c r="BI457" s="10"/>
      <c r="BJ457" s="10"/>
      <c r="BK457" s="10"/>
      <c r="BL457" s="4"/>
      <c r="BM457" s="4"/>
      <c r="BN457" s="10"/>
    </row>
    <row r="458" spans="1:66" ht="14.2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c r="BF458" s="10"/>
      <c r="BG458" s="10"/>
      <c r="BH458" s="10"/>
      <c r="BI458" s="10"/>
      <c r="BJ458" s="10"/>
      <c r="BK458" s="10"/>
      <c r="BL458" s="4"/>
      <c r="BM458" s="4"/>
      <c r="BN458" s="10"/>
    </row>
    <row r="459" spans="1:66" ht="14.2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c r="BF459" s="10"/>
      <c r="BG459" s="10"/>
      <c r="BH459" s="10"/>
      <c r="BI459" s="10"/>
      <c r="BJ459" s="10"/>
      <c r="BK459" s="10"/>
      <c r="BL459" s="4"/>
      <c r="BM459" s="4"/>
      <c r="BN459" s="10"/>
    </row>
    <row r="460" spans="1:66" ht="14.2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c r="BF460" s="10"/>
      <c r="BG460" s="10"/>
      <c r="BH460" s="10"/>
      <c r="BI460" s="10"/>
      <c r="BJ460" s="10"/>
      <c r="BK460" s="10"/>
      <c r="BL460" s="4"/>
      <c r="BM460" s="4"/>
      <c r="BN460" s="10"/>
    </row>
    <row r="461" spans="1:66" ht="14.2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c r="BF461" s="10"/>
      <c r="BG461" s="10"/>
      <c r="BH461" s="10"/>
      <c r="BI461" s="10"/>
      <c r="BJ461" s="10"/>
      <c r="BK461" s="10"/>
      <c r="BL461" s="4"/>
      <c r="BM461" s="4"/>
      <c r="BN461" s="10"/>
    </row>
    <row r="462" spans="1:66" ht="14.2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c r="BF462" s="10"/>
      <c r="BG462" s="10"/>
      <c r="BH462" s="10"/>
      <c r="BI462" s="10"/>
      <c r="BJ462" s="10"/>
      <c r="BK462" s="10"/>
      <c r="BL462" s="4"/>
      <c r="BM462" s="4"/>
      <c r="BN462" s="10"/>
    </row>
    <row r="463" spans="1:66" ht="14.2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c r="BF463" s="10"/>
      <c r="BG463" s="10"/>
      <c r="BH463" s="10"/>
      <c r="BI463" s="10"/>
      <c r="BJ463" s="10"/>
      <c r="BK463" s="10"/>
      <c r="BL463" s="4"/>
      <c r="BM463" s="4"/>
      <c r="BN463" s="10"/>
    </row>
    <row r="464" spans="1:66" ht="14.2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c r="BF464" s="10"/>
      <c r="BG464" s="10"/>
      <c r="BH464" s="10"/>
      <c r="BI464" s="10"/>
      <c r="BJ464" s="10"/>
      <c r="BK464" s="10"/>
      <c r="BL464" s="4"/>
      <c r="BM464" s="4"/>
      <c r="BN464" s="10"/>
    </row>
    <row r="465" spans="1:66" ht="14.2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c r="BF465" s="10"/>
      <c r="BG465" s="10"/>
      <c r="BH465" s="10"/>
      <c r="BI465" s="10"/>
      <c r="BJ465" s="10"/>
      <c r="BK465" s="10"/>
      <c r="BL465" s="4"/>
      <c r="BM465" s="4"/>
      <c r="BN465" s="10"/>
    </row>
    <row r="466" spans="1:66" ht="14.2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c r="BF466" s="10"/>
      <c r="BG466" s="10"/>
      <c r="BH466" s="10"/>
      <c r="BI466" s="10"/>
      <c r="BJ466" s="10"/>
      <c r="BK466" s="10"/>
      <c r="BL466" s="4"/>
      <c r="BM466" s="4"/>
      <c r="BN466" s="10"/>
    </row>
    <row r="467" spans="1:66" ht="14.2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c r="BF467" s="10"/>
      <c r="BG467" s="10"/>
      <c r="BH467" s="10"/>
      <c r="BI467" s="10"/>
      <c r="BJ467" s="10"/>
      <c r="BK467" s="10"/>
      <c r="BL467" s="4"/>
      <c r="BM467" s="4"/>
      <c r="BN467" s="10"/>
    </row>
    <row r="468" spans="1:66" ht="14.2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c r="BF468" s="10"/>
      <c r="BG468" s="10"/>
      <c r="BH468" s="10"/>
      <c r="BI468" s="10"/>
      <c r="BJ468" s="10"/>
      <c r="BK468" s="10"/>
      <c r="BL468" s="4"/>
      <c r="BM468" s="4"/>
      <c r="BN468" s="10"/>
    </row>
    <row r="469" spans="1:66" ht="14.2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c r="BF469" s="10"/>
      <c r="BG469" s="10"/>
      <c r="BH469" s="10"/>
      <c r="BI469" s="10"/>
      <c r="BJ469" s="10"/>
      <c r="BK469" s="10"/>
      <c r="BL469" s="4"/>
      <c r="BM469" s="4"/>
      <c r="BN469" s="10"/>
    </row>
    <row r="470" spans="1:66" ht="14.2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c r="BF470" s="10"/>
      <c r="BG470" s="10"/>
      <c r="BH470" s="10"/>
      <c r="BI470" s="10"/>
      <c r="BJ470" s="10"/>
      <c r="BK470" s="10"/>
      <c r="BL470" s="4"/>
      <c r="BM470" s="4"/>
      <c r="BN470" s="10"/>
    </row>
    <row r="471" spans="1:66" ht="14.2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c r="BF471" s="10"/>
      <c r="BG471" s="10"/>
      <c r="BH471" s="10"/>
      <c r="BI471" s="10"/>
      <c r="BJ471" s="10"/>
      <c r="BK471" s="10"/>
      <c r="BL471" s="4"/>
      <c r="BM471" s="4"/>
      <c r="BN471" s="10"/>
    </row>
    <row r="472" spans="1:66" ht="14.2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c r="BF472" s="10"/>
      <c r="BG472" s="10"/>
      <c r="BH472" s="10"/>
      <c r="BI472" s="10"/>
      <c r="BJ472" s="10"/>
      <c r="BK472" s="10"/>
      <c r="BL472" s="4"/>
      <c r="BM472" s="4"/>
      <c r="BN472" s="10"/>
    </row>
    <row r="473" spans="1:66" ht="14.2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c r="BF473" s="10"/>
      <c r="BG473" s="10"/>
      <c r="BH473" s="10"/>
      <c r="BI473" s="10"/>
      <c r="BJ473" s="10"/>
      <c r="BK473" s="10"/>
      <c r="BL473" s="4"/>
      <c r="BM473" s="4"/>
      <c r="BN473" s="10"/>
    </row>
    <row r="474" spans="1:66" ht="14.2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c r="BF474" s="10"/>
      <c r="BG474" s="10"/>
      <c r="BH474" s="10"/>
      <c r="BI474" s="10"/>
      <c r="BJ474" s="10"/>
      <c r="BK474" s="10"/>
      <c r="BL474" s="4"/>
      <c r="BM474" s="4"/>
      <c r="BN474" s="10"/>
    </row>
    <row r="475" spans="1:66" ht="14.2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c r="BF475" s="10"/>
      <c r="BG475" s="10"/>
      <c r="BH475" s="10"/>
      <c r="BI475" s="10"/>
      <c r="BJ475" s="10"/>
      <c r="BK475" s="10"/>
      <c r="BL475" s="4"/>
      <c r="BM475" s="4"/>
      <c r="BN475" s="10"/>
    </row>
    <row r="476" spans="1:66" ht="14.2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c r="BF476" s="10"/>
      <c r="BG476" s="10"/>
      <c r="BH476" s="10"/>
      <c r="BI476" s="10"/>
      <c r="BJ476" s="10"/>
      <c r="BK476" s="10"/>
      <c r="BL476" s="4"/>
      <c r="BM476" s="4"/>
      <c r="BN476" s="10"/>
    </row>
    <row r="477" spans="1:66" ht="14.2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c r="BF477" s="10"/>
      <c r="BG477" s="10"/>
      <c r="BH477" s="10"/>
      <c r="BI477" s="10"/>
      <c r="BJ477" s="10"/>
      <c r="BK477" s="10"/>
      <c r="BL477" s="4"/>
      <c r="BM477" s="4"/>
      <c r="BN477" s="10"/>
    </row>
    <row r="478" spans="1:66" ht="14.2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c r="BF478" s="10"/>
      <c r="BG478" s="10"/>
      <c r="BH478" s="10"/>
      <c r="BI478" s="10"/>
      <c r="BJ478" s="10"/>
      <c r="BK478" s="10"/>
      <c r="BL478" s="4"/>
      <c r="BM478" s="4"/>
      <c r="BN478" s="10"/>
    </row>
    <row r="479" spans="1:66" ht="14.2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c r="BF479" s="10"/>
      <c r="BG479" s="10"/>
      <c r="BH479" s="10"/>
      <c r="BI479" s="10"/>
      <c r="BJ479" s="10"/>
      <c r="BK479" s="10"/>
      <c r="BL479" s="4"/>
      <c r="BM479" s="4"/>
      <c r="BN479" s="10"/>
    </row>
    <row r="480" spans="1:66" ht="14.2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c r="BF480" s="10"/>
      <c r="BG480" s="10"/>
      <c r="BH480" s="10"/>
      <c r="BI480" s="10"/>
      <c r="BJ480" s="10"/>
      <c r="BK480" s="10"/>
      <c r="BL480" s="4"/>
      <c r="BM480" s="4"/>
      <c r="BN480" s="10"/>
    </row>
    <row r="481" spans="1:66" ht="14.2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c r="BF481" s="10"/>
      <c r="BG481" s="10"/>
      <c r="BH481" s="10"/>
      <c r="BI481" s="10"/>
      <c r="BJ481" s="10"/>
      <c r="BK481" s="10"/>
      <c r="BL481" s="4"/>
      <c r="BM481" s="4"/>
      <c r="BN481" s="10"/>
    </row>
    <row r="482" spans="1:66" ht="14.2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c r="BF482" s="10"/>
      <c r="BG482" s="10"/>
      <c r="BH482" s="10"/>
      <c r="BI482" s="10"/>
      <c r="BJ482" s="10"/>
      <c r="BK482" s="10"/>
      <c r="BL482" s="4"/>
      <c r="BM482" s="4"/>
      <c r="BN482" s="10"/>
    </row>
    <row r="483" spans="1:66" ht="14.2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c r="BF483" s="10"/>
      <c r="BG483" s="10"/>
      <c r="BH483" s="10"/>
      <c r="BI483" s="10"/>
      <c r="BJ483" s="10"/>
      <c r="BK483" s="10"/>
      <c r="BL483" s="4"/>
      <c r="BM483" s="4"/>
      <c r="BN483" s="10"/>
    </row>
    <row r="484" spans="1:66" ht="14.2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c r="BF484" s="10"/>
      <c r="BG484" s="10"/>
      <c r="BH484" s="10"/>
      <c r="BI484" s="10"/>
      <c r="BJ484" s="10"/>
      <c r="BK484" s="10"/>
      <c r="BL484" s="4"/>
      <c r="BM484" s="4"/>
      <c r="BN484" s="10"/>
    </row>
    <row r="485" spans="1:66" ht="14.2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c r="BF485" s="10"/>
      <c r="BG485" s="10"/>
      <c r="BH485" s="10"/>
      <c r="BI485" s="10"/>
      <c r="BJ485" s="10"/>
      <c r="BK485" s="10"/>
      <c r="BL485" s="4"/>
      <c r="BM485" s="4"/>
      <c r="BN485" s="10"/>
    </row>
    <row r="486" spans="1:66" ht="14.2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c r="BF486" s="10"/>
      <c r="BG486" s="10"/>
      <c r="BH486" s="10"/>
      <c r="BI486" s="10"/>
      <c r="BJ486" s="10"/>
      <c r="BK486" s="10"/>
      <c r="BL486" s="4"/>
      <c r="BM486" s="4"/>
      <c r="BN486" s="10"/>
    </row>
    <row r="487" spans="1:66" ht="14.2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c r="BF487" s="10"/>
      <c r="BG487" s="10"/>
      <c r="BH487" s="10"/>
      <c r="BI487" s="10"/>
      <c r="BJ487" s="10"/>
      <c r="BK487" s="10"/>
      <c r="BL487" s="4"/>
      <c r="BM487" s="4"/>
      <c r="BN487" s="10"/>
    </row>
    <row r="488" spans="1:66" ht="14.2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c r="BF488" s="10"/>
      <c r="BG488" s="10"/>
      <c r="BH488" s="10"/>
      <c r="BI488" s="10"/>
      <c r="BJ488" s="10"/>
      <c r="BK488" s="10"/>
      <c r="BL488" s="4"/>
      <c r="BM488" s="4"/>
      <c r="BN488" s="10"/>
    </row>
    <row r="489" spans="1:66" ht="14.2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c r="BF489" s="10"/>
      <c r="BG489" s="10"/>
      <c r="BH489" s="10"/>
      <c r="BI489" s="10"/>
      <c r="BJ489" s="10"/>
      <c r="BK489" s="10"/>
      <c r="BL489" s="4"/>
      <c r="BM489" s="4"/>
      <c r="BN489" s="10"/>
    </row>
    <row r="490" spans="1:66" ht="14.2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c r="BF490" s="10"/>
      <c r="BG490" s="10"/>
      <c r="BH490" s="10"/>
      <c r="BI490" s="10"/>
      <c r="BJ490" s="10"/>
      <c r="BK490" s="10"/>
      <c r="BL490" s="4"/>
      <c r="BM490" s="4"/>
      <c r="BN490" s="10"/>
    </row>
    <row r="491" spans="1:66" ht="14.2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c r="BF491" s="10"/>
      <c r="BG491" s="10"/>
      <c r="BH491" s="10"/>
      <c r="BI491" s="10"/>
      <c r="BJ491" s="10"/>
      <c r="BK491" s="10"/>
      <c r="BL491" s="4"/>
      <c r="BM491" s="4"/>
      <c r="BN491" s="10"/>
    </row>
    <row r="492" spans="1:66" ht="14.2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c r="BF492" s="10"/>
      <c r="BG492" s="10"/>
      <c r="BH492" s="10"/>
      <c r="BI492" s="10"/>
      <c r="BJ492" s="10"/>
      <c r="BK492" s="10"/>
      <c r="BL492" s="4"/>
      <c r="BM492" s="4"/>
      <c r="BN492" s="10"/>
    </row>
    <row r="493" spans="1:66" ht="14.2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c r="BF493" s="10"/>
      <c r="BG493" s="10"/>
      <c r="BH493" s="10"/>
      <c r="BI493" s="10"/>
      <c r="BJ493" s="10"/>
      <c r="BK493" s="10"/>
      <c r="BL493" s="4"/>
      <c r="BM493" s="4"/>
      <c r="BN493" s="10"/>
    </row>
    <row r="494" spans="1:66" ht="14.2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c r="BF494" s="10"/>
      <c r="BG494" s="10"/>
      <c r="BH494" s="10"/>
      <c r="BI494" s="10"/>
      <c r="BJ494" s="10"/>
      <c r="BK494" s="10"/>
      <c r="BL494" s="4"/>
      <c r="BM494" s="4"/>
      <c r="BN494" s="10"/>
    </row>
    <row r="495" spans="1:66" ht="14.2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c r="BF495" s="10"/>
      <c r="BG495" s="10"/>
      <c r="BH495" s="10"/>
      <c r="BI495" s="10"/>
      <c r="BJ495" s="10"/>
      <c r="BK495" s="10"/>
      <c r="BL495" s="4"/>
      <c r="BM495" s="4"/>
      <c r="BN495" s="10"/>
    </row>
    <row r="496" spans="1:66" ht="14.2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c r="BF496" s="10"/>
      <c r="BG496" s="10"/>
      <c r="BH496" s="10"/>
      <c r="BI496" s="10"/>
      <c r="BJ496" s="10"/>
      <c r="BK496" s="10"/>
      <c r="BL496" s="4"/>
      <c r="BM496" s="4"/>
      <c r="BN496" s="10"/>
    </row>
    <row r="497" spans="1:66" ht="14.2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c r="BF497" s="10"/>
      <c r="BG497" s="10"/>
      <c r="BH497" s="10"/>
      <c r="BI497" s="10"/>
      <c r="BJ497" s="10"/>
      <c r="BK497" s="10"/>
      <c r="BL497" s="4"/>
      <c r="BM497" s="4"/>
      <c r="BN497" s="10"/>
    </row>
    <row r="498" spans="1:66" ht="14.2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c r="BF498" s="10"/>
      <c r="BG498" s="10"/>
      <c r="BH498" s="10"/>
      <c r="BI498" s="10"/>
      <c r="BJ498" s="10"/>
      <c r="BK498" s="10"/>
      <c r="BL498" s="4"/>
      <c r="BM498" s="4"/>
      <c r="BN498" s="10"/>
    </row>
    <row r="499" spans="1:66" ht="14.2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c r="BF499" s="10"/>
      <c r="BG499" s="10"/>
      <c r="BH499" s="10"/>
      <c r="BI499" s="10"/>
      <c r="BJ499" s="10"/>
      <c r="BK499" s="10"/>
      <c r="BL499" s="4"/>
      <c r="BM499" s="4"/>
      <c r="BN499" s="10"/>
    </row>
    <row r="500" spans="1:66" ht="14.2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c r="BF500" s="10"/>
      <c r="BG500" s="10"/>
      <c r="BH500" s="10"/>
      <c r="BI500" s="10"/>
      <c r="BJ500" s="10"/>
      <c r="BK500" s="10"/>
      <c r="BL500" s="4"/>
      <c r="BM500" s="4"/>
      <c r="BN500" s="10"/>
    </row>
    <row r="501" spans="1:66" ht="14.2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c r="BF501" s="10"/>
      <c r="BG501" s="10"/>
      <c r="BH501" s="10"/>
      <c r="BI501" s="10"/>
      <c r="BJ501" s="10"/>
      <c r="BK501" s="10"/>
      <c r="BL501" s="4"/>
      <c r="BM501" s="4"/>
      <c r="BN501" s="10"/>
    </row>
    <row r="502" spans="1:66" ht="14.2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c r="BF502" s="10"/>
      <c r="BG502" s="10"/>
      <c r="BH502" s="10"/>
      <c r="BI502" s="10"/>
      <c r="BJ502" s="10"/>
      <c r="BK502" s="10"/>
      <c r="BL502" s="4"/>
      <c r="BM502" s="4"/>
      <c r="BN502" s="10"/>
    </row>
    <row r="503" spans="1:66" ht="14.2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c r="BF503" s="10"/>
      <c r="BG503" s="10"/>
      <c r="BH503" s="10"/>
      <c r="BI503" s="10"/>
      <c r="BJ503" s="10"/>
      <c r="BK503" s="10"/>
      <c r="BL503" s="4"/>
      <c r="BM503" s="4"/>
      <c r="BN503" s="10"/>
    </row>
    <row r="504" spans="1:66" ht="14.2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c r="BF504" s="10"/>
      <c r="BG504" s="10"/>
      <c r="BH504" s="10"/>
      <c r="BI504" s="10"/>
      <c r="BJ504" s="10"/>
      <c r="BK504" s="10"/>
      <c r="BL504" s="4"/>
      <c r="BM504" s="4"/>
      <c r="BN504" s="10"/>
    </row>
    <row r="505" spans="1:66" ht="14.2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c r="BF505" s="10"/>
      <c r="BG505" s="10"/>
      <c r="BH505" s="10"/>
      <c r="BI505" s="10"/>
      <c r="BJ505" s="10"/>
      <c r="BK505" s="10"/>
      <c r="BL505" s="4"/>
      <c r="BM505" s="4"/>
      <c r="BN505" s="10"/>
    </row>
    <row r="506" spans="1:66" ht="14.2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c r="BF506" s="10"/>
      <c r="BG506" s="10"/>
      <c r="BH506" s="10"/>
      <c r="BI506" s="10"/>
      <c r="BJ506" s="10"/>
      <c r="BK506" s="10"/>
      <c r="BL506" s="4"/>
      <c r="BM506" s="4"/>
      <c r="BN506" s="10"/>
    </row>
    <row r="507" spans="1:66" ht="14.2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c r="BF507" s="10"/>
      <c r="BG507" s="10"/>
      <c r="BH507" s="10"/>
      <c r="BI507" s="10"/>
      <c r="BJ507" s="10"/>
      <c r="BK507" s="10"/>
      <c r="BL507" s="4"/>
      <c r="BM507" s="4"/>
      <c r="BN507" s="10"/>
    </row>
    <row r="508" spans="1:66" ht="14.2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c r="BF508" s="10"/>
      <c r="BG508" s="10"/>
      <c r="BH508" s="10"/>
      <c r="BI508" s="10"/>
      <c r="BJ508" s="10"/>
      <c r="BK508" s="10"/>
      <c r="BL508" s="4"/>
      <c r="BM508" s="4"/>
      <c r="BN508" s="10"/>
    </row>
    <row r="509" spans="1:66" ht="14.2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c r="BF509" s="10"/>
      <c r="BG509" s="10"/>
      <c r="BH509" s="10"/>
      <c r="BI509" s="10"/>
      <c r="BJ509" s="10"/>
      <c r="BK509" s="10"/>
      <c r="BL509" s="4"/>
      <c r="BM509" s="4"/>
      <c r="BN509" s="10"/>
    </row>
    <row r="510" spans="1:66" ht="14.2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c r="BF510" s="10"/>
      <c r="BG510" s="10"/>
      <c r="BH510" s="10"/>
      <c r="BI510" s="10"/>
      <c r="BJ510" s="10"/>
      <c r="BK510" s="10"/>
      <c r="BL510" s="4"/>
      <c r="BM510" s="4"/>
      <c r="BN510" s="10"/>
    </row>
    <row r="511" spans="1:66" ht="14.2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c r="BF511" s="10"/>
      <c r="BG511" s="10"/>
      <c r="BH511" s="10"/>
      <c r="BI511" s="10"/>
      <c r="BJ511" s="10"/>
      <c r="BK511" s="10"/>
      <c r="BL511" s="4"/>
      <c r="BM511" s="4"/>
      <c r="BN511" s="10"/>
    </row>
    <row r="512" spans="1:66" ht="14.2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c r="BF512" s="10"/>
      <c r="BG512" s="10"/>
      <c r="BH512" s="10"/>
      <c r="BI512" s="10"/>
      <c r="BJ512" s="10"/>
      <c r="BK512" s="10"/>
      <c r="BL512" s="4"/>
      <c r="BM512" s="4"/>
      <c r="BN512" s="10"/>
    </row>
    <row r="513" spans="1:66" ht="14.2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c r="BF513" s="10"/>
      <c r="BG513" s="10"/>
      <c r="BH513" s="10"/>
      <c r="BI513" s="10"/>
      <c r="BJ513" s="10"/>
      <c r="BK513" s="10"/>
      <c r="BL513" s="4"/>
      <c r="BM513" s="4"/>
      <c r="BN513" s="10"/>
    </row>
    <row r="514" spans="1:66" ht="14.2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c r="BF514" s="10"/>
      <c r="BG514" s="10"/>
      <c r="BH514" s="10"/>
      <c r="BI514" s="10"/>
      <c r="BJ514" s="10"/>
      <c r="BK514" s="10"/>
      <c r="BL514" s="4"/>
      <c r="BM514" s="4"/>
      <c r="BN514" s="10"/>
    </row>
    <row r="515" spans="1:66" ht="14.2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c r="BF515" s="10"/>
      <c r="BG515" s="10"/>
      <c r="BH515" s="10"/>
      <c r="BI515" s="10"/>
      <c r="BJ515" s="10"/>
      <c r="BK515" s="10"/>
      <c r="BL515" s="4"/>
      <c r="BM515" s="4"/>
      <c r="BN515" s="10"/>
    </row>
    <row r="516" spans="1:66" ht="14.2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c r="BF516" s="10"/>
      <c r="BG516" s="10"/>
      <c r="BH516" s="10"/>
      <c r="BI516" s="10"/>
      <c r="BJ516" s="10"/>
      <c r="BK516" s="10"/>
      <c r="BL516" s="4"/>
      <c r="BM516" s="4"/>
      <c r="BN516" s="10"/>
    </row>
    <row r="517" spans="1:66" ht="14.2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c r="BF517" s="10"/>
      <c r="BG517" s="10"/>
      <c r="BH517" s="10"/>
      <c r="BI517" s="10"/>
      <c r="BJ517" s="10"/>
      <c r="BK517" s="10"/>
      <c r="BL517" s="4"/>
      <c r="BM517" s="4"/>
      <c r="BN517" s="10"/>
    </row>
    <row r="518" spans="1:66" ht="14.2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c r="BF518" s="10"/>
      <c r="BG518" s="10"/>
      <c r="BH518" s="10"/>
      <c r="BI518" s="10"/>
      <c r="BJ518" s="10"/>
      <c r="BK518" s="10"/>
      <c r="BL518" s="4"/>
      <c r="BM518" s="4"/>
      <c r="BN518" s="10"/>
    </row>
    <row r="519" spans="1:66" ht="14.2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c r="BF519" s="10"/>
      <c r="BG519" s="10"/>
      <c r="BH519" s="10"/>
      <c r="BI519" s="10"/>
      <c r="BJ519" s="10"/>
      <c r="BK519" s="10"/>
      <c r="BL519" s="4"/>
      <c r="BM519" s="4"/>
      <c r="BN519" s="10"/>
    </row>
    <row r="520" spans="1:66" ht="14.2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10"/>
      <c r="BF520" s="10"/>
      <c r="BG520" s="10"/>
      <c r="BH520" s="10"/>
      <c r="BI520" s="10"/>
      <c r="BJ520" s="10"/>
      <c r="BK520" s="10"/>
      <c r="BL520" s="4"/>
      <c r="BM520" s="4"/>
      <c r="BN520" s="10"/>
    </row>
    <row r="521" spans="1:66" ht="14.2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c r="BF521" s="10"/>
      <c r="BG521" s="10"/>
      <c r="BH521" s="10"/>
      <c r="BI521" s="10"/>
      <c r="BJ521" s="10"/>
      <c r="BK521" s="10"/>
      <c r="BL521" s="4"/>
      <c r="BM521" s="4"/>
      <c r="BN521" s="10"/>
    </row>
    <row r="522" spans="1:66" ht="14.2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c r="BF522" s="10"/>
      <c r="BG522" s="10"/>
      <c r="BH522" s="10"/>
      <c r="BI522" s="10"/>
      <c r="BJ522" s="10"/>
      <c r="BK522" s="10"/>
      <c r="BL522" s="4"/>
      <c r="BM522" s="4"/>
      <c r="BN522" s="10"/>
    </row>
    <row r="523" spans="1:66" ht="14.2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c r="BE523" s="10"/>
      <c r="BF523" s="10"/>
      <c r="BG523" s="10"/>
      <c r="BH523" s="10"/>
      <c r="BI523" s="10"/>
      <c r="BJ523" s="10"/>
      <c r="BK523" s="10"/>
      <c r="BL523" s="4"/>
      <c r="BM523" s="4"/>
      <c r="BN523" s="10"/>
    </row>
    <row r="524" spans="1:66" ht="14.2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c r="BE524" s="10"/>
      <c r="BF524" s="10"/>
      <c r="BG524" s="10"/>
      <c r="BH524" s="10"/>
      <c r="BI524" s="10"/>
      <c r="BJ524" s="10"/>
      <c r="BK524" s="10"/>
      <c r="BL524" s="4"/>
      <c r="BM524" s="4"/>
      <c r="BN524" s="10"/>
    </row>
    <row r="525" spans="1:66" ht="14.2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c r="BF525" s="10"/>
      <c r="BG525" s="10"/>
      <c r="BH525" s="10"/>
      <c r="BI525" s="10"/>
      <c r="BJ525" s="10"/>
      <c r="BK525" s="10"/>
      <c r="BL525" s="4"/>
      <c r="BM525" s="4"/>
      <c r="BN525" s="10"/>
    </row>
    <row r="526" spans="1:66" ht="14.2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c r="BE526" s="10"/>
      <c r="BF526" s="10"/>
      <c r="BG526" s="10"/>
      <c r="BH526" s="10"/>
      <c r="BI526" s="10"/>
      <c r="BJ526" s="10"/>
      <c r="BK526" s="10"/>
      <c r="BL526" s="4"/>
      <c r="BM526" s="4"/>
      <c r="BN526" s="10"/>
    </row>
    <row r="527" spans="1:66" ht="14.2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c r="BF527" s="10"/>
      <c r="BG527" s="10"/>
      <c r="BH527" s="10"/>
      <c r="BI527" s="10"/>
      <c r="BJ527" s="10"/>
      <c r="BK527" s="10"/>
      <c r="BL527" s="4"/>
      <c r="BM527" s="4"/>
      <c r="BN527" s="10"/>
    </row>
    <row r="528" spans="1:66" ht="14.2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c r="BF528" s="10"/>
      <c r="BG528" s="10"/>
      <c r="BH528" s="10"/>
      <c r="BI528" s="10"/>
      <c r="BJ528" s="10"/>
      <c r="BK528" s="10"/>
      <c r="BL528" s="4"/>
      <c r="BM528" s="4"/>
      <c r="BN528" s="10"/>
    </row>
    <row r="529" spans="1:66" ht="14.2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c r="BF529" s="10"/>
      <c r="BG529" s="10"/>
      <c r="BH529" s="10"/>
      <c r="BI529" s="10"/>
      <c r="BJ529" s="10"/>
      <c r="BK529" s="10"/>
      <c r="BL529" s="4"/>
      <c r="BM529" s="4"/>
      <c r="BN529" s="10"/>
    </row>
    <row r="530" spans="1:66" ht="14.2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c r="BF530" s="10"/>
      <c r="BG530" s="10"/>
      <c r="BH530" s="10"/>
      <c r="BI530" s="10"/>
      <c r="BJ530" s="10"/>
      <c r="BK530" s="10"/>
      <c r="BL530" s="4"/>
      <c r="BM530" s="4"/>
      <c r="BN530" s="10"/>
    </row>
    <row r="531" spans="1:66" ht="14.2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c r="BE531" s="10"/>
      <c r="BF531" s="10"/>
      <c r="BG531" s="10"/>
      <c r="BH531" s="10"/>
      <c r="BI531" s="10"/>
      <c r="BJ531" s="10"/>
      <c r="BK531" s="10"/>
      <c r="BL531" s="4"/>
      <c r="BM531" s="4"/>
      <c r="BN531" s="10"/>
    </row>
    <row r="532" spans="1:66" ht="14.2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10"/>
      <c r="BF532" s="10"/>
      <c r="BG532" s="10"/>
      <c r="BH532" s="10"/>
      <c r="BI532" s="10"/>
      <c r="BJ532" s="10"/>
      <c r="BK532" s="10"/>
      <c r="BL532" s="4"/>
      <c r="BM532" s="4"/>
      <c r="BN532" s="10"/>
    </row>
    <row r="533" spans="1:66" ht="14.2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c r="BE533" s="10"/>
      <c r="BF533" s="10"/>
      <c r="BG533" s="10"/>
      <c r="BH533" s="10"/>
      <c r="BI533" s="10"/>
      <c r="BJ533" s="10"/>
      <c r="BK533" s="10"/>
      <c r="BL533" s="4"/>
      <c r="BM533" s="4"/>
      <c r="BN533" s="10"/>
    </row>
    <row r="534" spans="1:66" ht="14.2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c r="BE534" s="10"/>
      <c r="BF534" s="10"/>
      <c r="BG534" s="10"/>
      <c r="BH534" s="10"/>
      <c r="BI534" s="10"/>
      <c r="BJ534" s="10"/>
      <c r="BK534" s="10"/>
      <c r="BL534" s="4"/>
      <c r="BM534" s="4"/>
      <c r="BN534" s="10"/>
    </row>
    <row r="535" spans="1:66" ht="14.2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c r="BC535" s="10"/>
      <c r="BD535" s="10"/>
      <c r="BE535" s="10"/>
      <c r="BF535" s="10"/>
      <c r="BG535" s="10"/>
      <c r="BH535" s="10"/>
      <c r="BI535" s="10"/>
      <c r="BJ535" s="10"/>
      <c r="BK535" s="10"/>
      <c r="BL535" s="4"/>
      <c r="BM535" s="4"/>
      <c r="BN535" s="10"/>
    </row>
    <row r="536" spans="1:66" ht="14.2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c r="BC536" s="10"/>
      <c r="BD536" s="10"/>
      <c r="BE536" s="10"/>
      <c r="BF536" s="10"/>
      <c r="BG536" s="10"/>
      <c r="BH536" s="10"/>
      <c r="BI536" s="10"/>
      <c r="BJ536" s="10"/>
      <c r="BK536" s="10"/>
      <c r="BL536" s="4"/>
      <c r="BM536" s="4"/>
      <c r="BN536" s="10"/>
    </row>
    <row r="537" spans="1:66" ht="14.2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c r="BE537" s="10"/>
      <c r="BF537" s="10"/>
      <c r="BG537" s="10"/>
      <c r="BH537" s="10"/>
      <c r="BI537" s="10"/>
      <c r="BJ537" s="10"/>
      <c r="BK537" s="10"/>
      <c r="BL537" s="4"/>
      <c r="BM537" s="4"/>
      <c r="BN537" s="10"/>
    </row>
    <row r="538" spans="1:66" ht="14.2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c r="BB538" s="10"/>
      <c r="BC538" s="10"/>
      <c r="BD538" s="10"/>
      <c r="BE538" s="10"/>
      <c r="BF538" s="10"/>
      <c r="BG538" s="10"/>
      <c r="BH538" s="10"/>
      <c r="BI538" s="10"/>
      <c r="BJ538" s="10"/>
      <c r="BK538" s="10"/>
      <c r="BL538" s="4"/>
      <c r="BM538" s="4"/>
      <c r="BN538" s="10"/>
    </row>
    <row r="539" spans="1:66" ht="14.2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c r="BE539" s="10"/>
      <c r="BF539" s="10"/>
      <c r="BG539" s="10"/>
      <c r="BH539" s="10"/>
      <c r="BI539" s="10"/>
      <c r="BJ539" s="10"/>
      <c r="BK539" s="10"/>
      <c r="BL539" s="4"/>
      <c r="BM539" s="4"/>
      <c r="BN539" s="10"/>
    </row>
    <row r="540" spans="1:66" ht="14.2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c r="BE540" s="10"/>
      <c r="BF540" s="10"/>
      <c r="BG540" s="10"/>
      <c r="BH540" s="10"/>
      <c r="BI540" s="10"/>
      <c r="BJ540" s="10"/>
      <c r="BK540" s="10"/>
      <c r="BL540" s="4"/>
      <c r="BM540" s="4"/>
      <c r="BN540" s="10"/>
    </row>
    <row r="541" spans="1:66" ht="14.2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c r="BE541" s="10"/>
      <c r="BF541" s="10"/>
      <c r="BG541" s="10"/>
      <c r="BH541" s="10"/>
      <c r="BI541" s="10"/>
      <c r="BJ541" s="10"/>
      <c r="BK541" s="10"/>
      <c r="BL541" s="4"/>
      <c r="BM541" s="4"/>
      <c r="BN541" s="10"/>
    </row>
    <row r="542" spans="1:66" ht="14.2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c r="BE542" s="10"/>
      <c r="BF542" s="10"/>
      <c r="BG542" s="10"/>
      <c r="BH542" s="10"/>
      <c r="BI542" s="10"/>
      <c r="BJ542" s="10"/>
      <c r="BK542" s="10"/>
      <c r="BL542" s="4"/>
      <c r="BM542" s="4"/>
      <c r="BN542" s="10"/>
    </row>
    <row r="543" spans="1:66" ht="14.2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c r="BE543" s="10"/>
      <c r="BF543" s="10"/>
      <c r="BG543" s="10"/>
      <c r="BH543" s="10"/>
      <c r="BI543" s="10"/>
      <c r="BJ543" s="10"/>
      <c r="BK543" s="10"/>
      <c r="BL543" s="4"/>
      <c r="BM543" s="4"/>
      <c r="BN543" s="10"/>
    </row>
    <row r="544" spans="1:66" ht="14.2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c r="BC544" s="10"/>
      <c r="BD544" s="10"/>
      <c r="BE544" s="10"/>
      <c r="BF544" s="10"/>
      <c r="BG544" s="10"/>
      <c r="BH544" s="10"/>
      <c r="BI544" s="10"/>
      <c r="BJ544" s="10"/>
      <c r="BK544" s="10"/>
      <c r="BL544" s="4"/>
      <c r="BM544" s="4"/>
      <c r="BN544" s="10"/>
    </row>
    <row r="545" spans="1:66" ht="14.2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c r="BB545" s="10"/>
      <c r="BC545" s="10"/>
      <c r="BD545" s="10"/>
      <c r="BE545" s="10"/>
      <c r="BF545" s="10"/>
      <c r="BG545" s="10"/>
      <c r="BH545" s="10"/>
      <c r="BI545" s="10"/>
      <c r="BJ545" s="10"/>
      <c r="BK545" s="10"/>
      <c r="BL545" s="4"/>
      <c r="BM545" s="4"/>
      <c r="BN545" s="10"/>
    </row>
    <row r="546" spans="1:66" ht="14.2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c r="BC546" s="10"/>
      <c r="BD546" s="10"/>
      <c r="BE546" s="10"/>
      <c r="BF546" s="10"/>
      <c r="BG546" s="10"/>
      <c r="BH546" s="10"/>
      <c r="BI546" s="10"/>
      <c r="BJ546" s="10"/>
      <c r="BK546" s="10"/>
      <c r="BL546" s="4"/>
      <c r="BM546" s="4"/>
      <c r="BN546" s="10"/>
    </row>
    <row r="547" spans="1:66" ht="14.2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c r="BF547" s="10"/>
      <c r="BG547" s="10"/>
      <c r="BH547" s="10"/>
      <c r="BI547" s="10"/>
      <c r="BJ547" s="10"/>
      <c r="BK547" s="10"/>
      <c r="BL547" s="4"/>
      <c r="BM547" s="4"/>
      <c r="BN547" s="10"/>
    </row>
    <row r="548" spans="1:66" ht="14.2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c r="BF548" s="10"/>
      <c r="BG548" s="10"/>
      <c r="BH548" s="10"/>
      <c r="BI548" s="10"/>
      <c r="BJ548" s="10"/>
      <c r="BK548" s="10"/>
      <c r="BL548" s="4"/>
      <c r="BM548" s="4"/>
      <c r="BN548" s="10"/>
    </row>
    <row r="549" spans="1:66" ht="14.2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c r="BC549" s="10"/>
      <c r="BD549" s="10"/>
      <c r="BE549" s="10"/>
      <c r="BF549" s="10"/>
      <c r="BG549" s="10"/>
      <c r="BH549" s="10"/>
      <c r="BI549" s="10"/>
      <c r="BJ549" s="10"/>
      <c r="BK549" s="10"/>
      <c r="BL549" s="4"/>
      <c r="BM549" s="4"/>
      <c r="BN549" s="10"/>
    </row>
    <row r="550" spans="1:66" ht="14.2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c r="BE550" s="10"/>
      <c r="BF550" s="10"/>
      <c r="BG550" s="10"/>
      <c r="BH550" s="10"/>
      <c r="BI550" s="10"/>
      <c r="BJ550" s="10"/>
      <c r="BK550" s="10"/>
      <c r="BL550" s="4"/>
      <c r="BM550" s="4"/>
      <c r="BN550" s="10"/>
    </row>
    <row r="551" spans="1:66" ht="14.2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c r="BB551" s="10"/>
      <c r="BC551" s="10"/>
      <c r="BD551" s="10"/>
      <c r="BE551" s="10"/>
      <c r="BF551" s="10"/>
      <c r="BG551" s="10"/>
      <c r="BH551" s="10"/>
      <c r="BI551" s="10"/>
      <c r="BJ551" s="10"/>
      <c r="BK551" s="10"/>
      <c r="BL551" s="4"/>
      <c r="BM551" s="4"/>
      <c r="BN551" s="10"/>
    </row>
    <row r="552" spans="1:66" ht="14.2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c r="BC552" s="10"/>
      <c r="BD552" s="10"/>
      <c r="BE552" s="10"/>
      <c r="BF552" s="10"/>
      <c r="BG552" s="10"/>
      <c r="BH552" s="10"/>
      <c r="BI552" s="10"/>
      <c r="BJ552" s="10"/>
      <c r="BK552" s="10"/>
      <c r="BL552" s="4"/>
      <c r="BM552" s="4"/>
      <c r="BN552" s="10"/>
    </row>
    <row r="553" spans="1:66" ht="14.2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c r="BB553" s="10"/>
      <c r="BC553" s="10"/>
      <c r="BD553" s="10"/>
      <c r="BE553" s="10"/>
      <c r="BF553" s="10"/>
      <c r="BG553" s="10"/>
      <c r="BH553" s="10"/>
      <c r="BI553" s="10"/>
      <c r="BJ553" s="10"/>
      <c r="BK553" s="10"/>
      <c r="BL553" s="4"/>
      <c r="BM553" s="4"/>
      <c r="BN553" s="10"/>
    </row>
    <row r="554" spans="1:66" ht="14.2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c r="BB554" s="10"/>
      <c r="BC554" s="10"/>
      <c r="BD554" s="10"/>
      <c r="BE554" s="10"/>
      <c r="BF554" s="10"/>
      <c r="BG554" s="10"/>
      <c r="BH554" s="10"/>
      <c r="BI554" s="10"/>
      <c r="BJ554" s="10"/>
      <c r="BK554" s="10"/>
      <c r="BL554" s="4"/>
      <c r="BM554" s="4"/>
      <c r="BN554" s="10"/>
    </row>
    <row r="555" spans="1:66" ht="14.2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T555" s="10"/>
      <c r="AU555" s="10"/>
      <c r="AV555" s="10"/>
      <c r="AW555" s="10"/>
      <c r="AX555" s="10"/>
      <c r="AY555" s="10"/>
      <c r="AZ555" s="10"/>
      <c r="BA555" s="10"/>
      <c r="BB555" s="10"/>
      <c r="BC555" s="10"/>
      <c r="BD555" s="10"/>
      <c r="BE555" s="10"/>
      <c r="BF555" s="10"/>
      <c r="BG555" s="10"/>
      <c r="BH555" s="10"/>
      <c r="BI555" s="10"/>
      <c r="BJ555" s="10"/>
      <c r="BK555" s="10"/>
      <c r="BL555" s="4"/>
      <c r="BM555" s="4"/>
      <c r="BN555" s="10"/>
    </row>
    <row r="556" spans="1:66" ht="14.2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c r="BB556" s="10"/>
      <c r="BC556" s="10"/>
      <c r="BD556" s="10"/>
      <c r="BE556" s="10"/>
      <c r="BF556" s="10"/>
      <c r="BG556" s="10"/>
      <c r="BH556" s="10"/>
      <c r="BI556" s="10"/>
      <c r="BJ556" s="10"/>
      <c r="BK556" s="10"/>
      <c r="BL556" s="4"/>
      <c r="BM556" s="4"/>
      <c r="BN556" s="10"/>
    </row>
    <row r="557" spans="1:66" ht="14.2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c r="BB557" s="10"/>
      <c r="BC557" s="10"/>
      <c r="BD557" s="10"/>
      <c r="BE557" s="10"/>
      <c r="BF557" s="10"/>
      <c r="BG557" s="10"/>
      <c r="BH557" s="10"/>
      <c r="BI557" s="10"/>
      <c r="BJ557" s="10"/>
      <c r="BK557" s="10"/>
      <c r="BL557" s="4"/>
      <c r="BM557" s="4"/>
      <c r="BN557" s="10"/>
    </row>
    <row r="558" spans="1:66" ht="14.2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c r="BB558" s="10"/>
      <c r="BC558" s="10"/>
      <c r="BD558" s="10"/>
      <c r="BE558" s="10"/>
      <c r="BF558" s="10"/>
      <c r="BG558" s="10"/>
      <c r="BH558" s="10"/>
      <c r="BI558" s="10"/>
      <c r="BJ558" s="10"/>
      <c r="BK558" s="10"/>
      <c r="BL558" s="4"/>
      <c r="BM558" s="4"/>
      <c r="BN558" s="10"/>
    </row>
    <row r="559" spans="1:66" ht="14.2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c r="BE559" s="10"/>
      <c r="BF559" s="10"/>
      <c r="BG559" s="10"/>
      <c r="BH559" s="10"/>
      <c r="BI559" s="10"/>
      <c r="BJ559" s="10"/>
      <c r="BK559" s="10"/>
      <c r="BL559" s="4"/>
      <c r="BM559" s="4"/>
      <c r="BN559" s="10"/>
    </row>
    <row r="560" spans="1:66" ht="14.2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T560" s="10"/>
      <c r="AU560" s="10"/>
      <c r="AV560" s="10"/>
      <c r="AW560" s="10"/>
      <c r="AX560" s="10"/>
      <c r="AY560" s="10"/>
      <c r="AZ560" s="10"/>
      <c r="BA560" s="10"/>
      <c r="BB560" s="10"/>
      <c r="BC560" s="10"/>
      <c r="BD560" s="10"/>
      <c r="BE560" s="10"/>
      <c r="BF560" s="10"/>
      <c r="BG560" s="10"/>
      <c r="BH560" s="10"/>
      <c r="BI560" s="10"/>
      <c r="BJ560" s="10"/>
      <c r="BK560" s="10"/>
      <c r="BL560" s="4"/>
      <c r="BM560" s="4"/>
      <c r="BN560" s="10"/>
    </row>
    <row r="561" spans="1:66" ht="14.2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c r="BC561" s="10"/>
      <c r="BD561" s="10"/>
      <c r="BE561" s="10"/>
      <c r="BF561" s="10"/>
      <c r="BG561" s="10"/>
      <c r="BH561" s="10"/>
      <c r="BI561" s="10"/>
      <c r="BJ561" s="10"/>
      <c r="BK561" s="10"/>
      <c r="BL561" s="4"/>
      <c r="BM561" s="4"/>
      <c r="BN561" s="10"/>
    </row>
    <row r="562" spans="1:66" ht="14.2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T562" s="10"/>
      <c r="AU562" s="10"/>
      <c r="AV562" s="10"/>
      <c r="AW562" s="10"/>
      <c r="AX562" s="10"/>
      <c r="AY562" s="10"/>
      <c r="AZ562" s="10"/>
      <c r="BA562" s="10"/>
      <c r="BB562" s="10"/>
      <c r="BC562" s="10"/>
      <c r="BD562" s="10"/>
      <c r="BE562" s="10"/>
      <c r="BF562" s="10"/>
      <c r="BG562" s="10"/>
      <c r="BH562" s="10"/>
      <c r="BI562" s="10"/>
      <c r="BJ562" s="10"/>
      <c r="BK562" s="10"/>
      <c r="BL562" s="4"/>
      <c r="BM562" s="4"/>
      <c r="BN562" s="10"/>
    </row>
    <row r="563" spans="1:66" ht="14.2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c r="BB563" s="10"/>
      <c r="BC563" s="10"/>
      <c r="BD563" s="10"/>
      <c r="BE563" s="10"/>
      <c r="BF563" s="10"/>
      <c r="BG563" s="10"/>
      <c r="BH563" s="10"/>
      <c r="BI563" s="10"/>
      <c r="BJ563" s="10"/>
      <c r="BK563" s="10"/>
      <c r="BL563" s="4"/>
      <c r="BM563" s="4"/>
      <c r="BN563" s="10"/>
    </row>
    <row r="564" spans="1:66" ht="14.2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c r="BC564" s="10"/>
      <c r="BD564" s="10"/>
      <c r="BE564" s="10"/>
      <c r="BF564" s="10"/>
      <c r="BG564" s="10"/>
      <c r="BH564" s="10"/>
      <c r="BI564" s="10"/>
      <c r="BJ564" s="10"/>
      <c r="BK564" s="10"/>
      <c r="BL564" s="4"/>
      <c r="BM564" s="4"/>
      <c r="BN564" s="10"/>
    </row>
    <row r="565" spans="1:66" ht="14.2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c r="BB565" s="10"/>
      <c r="BC565" s="10"/>
      <c r="BD565" s="10"/>
      <c r="BE565" s="10"/>
      <c r="BF565" s="10"/>
      <c r="BG565" s="10"/>
      <c r="BH565" s="10"/>
      <c r="BI565" s="10"/>
      <c r="BJ565" s="10"/>
      <c r="BK565" s="10"/>
      <c r="BL565" s="4"/>
      <c r="BM565" s="4"/>
      <c r="BN565" s="10"/>
    </row>
    <row r="566" spans="1:66" ht="14.2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c r="BC566" s="10"/>
      <c r="BD566" s="10"/>
      <c r="BE566" s="10"/>
      <c r="BF566" s="10"/>
      <c r="BG566" s="10"/>
      <c r="BH566" s="10"/>
      <c r="BI566" s="10"/>
      <c r="BJ566" s="10"/>
      <c r="BK566" s="10"/>
      <c r="BL566" s="4"/>
      <c r="BM566" s="4"/>
      <c r="BN566" s="10"/>
    </row>
    <row r="567" spans="1:66" ht="14.2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c r="BC567" s="10"/>
      <c r="BD567" s="10"/>
      <c r="BE567" s="10"/>
      <c r="BF567" s="10"/>
      <c r="BG567" s="10"/>
      <c r="BH567" s="10"/>
      <c r="BI567" s="10"/>
      <c r="BJ567" s="10"/>
      <c r="BK567" s="10"/>
      <c r="BL567" s="4"/>
      <c r="BM567" s="4"/>
      <c r="BN567" s="10"/>
    </row>
    <row r="568" spans="1:66" ht="14.2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c r="BC568" s="10"/>
      <c r="BD568" s="10"/>
      <c r="BE568" s="10"/>
      <c r="BF568" s="10"/>
      <c r="BG568" s="10"/>
      <c r="BH568" s="10"/>
      <c r="BI568" s="10"/>
      <c r="BJ568" s="10"/>
      <c r="BK568" s="10"/>
      <c r="BL568" s="4"/>
      <c r="BM568" s="4"/>
      <c r="BN568" s="10"/>
    </row>
    <row r="569" spans="1:66" ht="14.2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T569" s="10"/>
      <c r="AU569" s="10"/>
      <c r="AV569" s="10"/>
      <c r="AW569" s="10"/>
      <c r="AX569" s="10"/>
      <c r="AY569" s="10"/>
      <c r="AZ569" s="10"/>
      <c r="BA569" s="10"/>
      <c r="BB569" s="10"/>
      <c r="BC569" s="10"/>
      <c r="BD569" s="10"/>
      <c r="BE569" s="10"/>
      <c r="BF569" s="10"/>
      <c r="BG569" s="10"/>
      <c r="BH569" s="10"/>
      <c r="BI569" s="10"/>
      <c r="BJ569" s="10"/>
      <c r="BK569" s="10"/>
      <c r="BL569" s="4"/>
      <c r="BM569" s="4"/>
      <c r="BN569" s="10"/>
    </row>
    <row r="570" spans="1:66" ht="14.2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c r="BB570" s="10"/>
      <c r="BC570" s="10"/>
      <c r="BD570" s="10"/>
      <c r="BE570" s="10"/>
      <c r="BF570" s="10"/>
      <c r="BG570" s="10"/>
      <c r="BH570" s="10"/>
      <c r="BI570" s="10"/>
      <c r="BJ570" s="10"/>
      <c r="BK570" s="10"/>
      <c r="BL570" s="4"/>
      <c r="BM570" s="4"/>
      <c r="BN570" s="10"/>
    </row>
    <row r="571" spans="1:66" ht="14.2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c r="BC571" s="10"/>
      <c r="BD571" s="10"/>
      <c r="BE571" s="10"/>
      <c r="BF571" s="10"/>
      <c r="BG571" s="10"/>
      <c r="BH571" s="10"/>
      <c r="BI571" s="10"/>
      <c r="BJ571" s="10"/>
      <c r="BK571" s="10"/>
      <c r="BL571" s="4"/>
      <c r="BM571" s="4"/>
      <c r="BN571" s="10"/>
    </row>
    <row r="572" spans="1:66" ht="14.2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c r="BB572" s="10"/>
      <c r="BC572" s="10"/>
      <c r="BD572" s="10"/>
      <c r="BE572" s="10"/>
      <c r="BF572" s="10"/>
      <c r="BG572" s="10"/>
      <c r="BH572" s="10"/>
      <c r="BI572" s="10"/>
      <c r="BJ572" s="10"/>
      <c r="BK572" s="10"/>
      <c r="BL572" s="4"/>
      <c r="BM572" s="4"/>
      <c r="BN572" s="10"/>
    </row>
    <row r="573" spans="1:66" ht="14.2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c r="BE573" s="10"/>
      <c r="BF573" s="10"/>
      <c r="BG573" s="10"/>
      <c r="BH573" s="10"/>
      <c r="BI573" s="10"/>
      <c r="BJ573" s="10"/>
      <c r="BK573" s="10"/>
      <c r="BL573" s="4"/>
      <c r="BM573" s="4"/>
      <c r="BN573" s="10"/>
    </row>
    <row r="574" spans="1:66" ht="14.2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c r="BC574" s="10"/>
      <c r="BD574" s="10"/>
      <c r="BE574" s="10"/>
      <c r="BF574" s="10"/>
      <c r="BG574" s="10"/>
      <c r="BH574" s="10"/>
      <c r="BI574" s="10"/>
      <c r="BJ574" s="10"/>
      <c r="BK574" s="10"/>
      <c r="BL574" s="4"/>
      <c r="BM574" s="4"/>
      <c r="BN574" s="10"/>
    </row>
    <row r="575" spans="1:66" ht="14.2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c r="BC575" s="10"/>
      <c r="BD575" s="10"/>
      <c r="BE575" s="10"/>
      <c r="BF575" s="10"/>
      <c r="BG575" s="10"/>
      <c r="BH575" s="10"/>
      <c r="BI575" s="10"/>
      <c r="BJ575" s="10"/>
      <c r="BK575" s="10"/>
      <c r="BL575" s="4"/>
      <c r="BM575" s="4"/>
      <c r="BN575" s="10"/>
    </row>
    <row r="576" spans="1:66" ht="14.2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c r="BB576" s="10"/>
      <c r="BC576" s="10"/>
      <c r="BD576" s="10"/>
      <c r="BE576" s="10"/>
      <c r="BF576" s="10"/>
      <c r="BG576" s="10"/>
      <c r="BH576" s="10"/>
      <c r="BI576" s="10"/>
      <c r="BJ576" s="10"/>
      <c r="BK576" s="10"/>
      <c r="BL576" s="4"/>
      <c r="BM576" s="4"/>
      <c r="BN576" s="10"/>
    </row>
    <row r="577" spans="1:66" ht="14.2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c r="BC577" s="10"/>
      <c r="BD577" s="10"/>
      <c r="BE577" s="10"/>
      <c r="BF577" s="10"/>
      <c r="BG577" s="10"/>
      <c r="BH577" s="10"/>
      <c r="BI577" s="10"/>
      <c r="BJ577" s="10"/>
      <c r="BK577" s="10"/>
      <c r="BL577" s="4"/>
      <c r="BM577" s="4"/>
      <c r="BN577" s="10"/>
    </row>
    <row r="578" spans="1:66" ht="14.2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c r="BC578" s="10"/>
      <c r="BD578" s="10"/>
      <c r="BE578" s="10"/>
      <c r="BF578" s="10"/>
      <c r="BG578" s="10"/>
      <c r="BH578" s="10"/>
      <c r="BI578" s="10"/>
      <c r="BJ578" s="10"/>
      <c r="BK578" s="10"/>
      <c r="BL578" s="4"/>
      <c r="BM578" s="4"/>
      <c r="BN578" s="10"/>
    </row>
    <row r="579" spans="1:66" ht="14.2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T579" s="10"/>
      <c r="AU579" s="10"/>
      <c r="AV579" s="10"/>
      <c r="AW579" s="10"/>
      <c r="AX579" s="10"/>
      <c r="AY579" s="10"/>
      <c r="AZ579" s="10"/>
      <c r="BA579" s="10"/>
      <c r="BB579" s="10"/>
      <c r="BC579" s="10"/>
      <c r="BD579" s="10"/>
      <c r="BE579" s="10"/>
      <c r="BF579" s="10"/>
      <c r="BG579" s="10"/>
      <c r="BH579" s="10"/>
      <c r="BI579" s="10"/>
      <c r="BJ579" s="10"/>
      <c r="BK579" s="10"/>
      <c r="BL579" s="4"/>
      <c r="BM579" s="4"/>
      <c r="BN579" s="10"/>
    </row>
    <row r="580" spans="1:66" ht="14.2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c r="BC580" s="10"/>
      <c r="BD580" s="10"/>
      <c r="BE580" s="10"/>
      <c r="BF580" s="10"/>
      <c r="BG580" s="10"/>
      <c r="BH580" s="10"/>
      <c r="BI580" s="10"/>
      <c r="BJ580" s="10"/>
      <c r="BK580" s="10"/>
      <c r="BL580" s="4"/>
      <c r="BM580" s="4"/>
      <c r="BN580" s="10"/>
    </row>
    <row r="581" spans="1:66" ht="14.2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T581" s="10"/>
      <c r="AU581" s="10"/>
      <c r="AV581" s="10"/>
      <c r="AW581" s="10"/>
      <c r="AX581" s="10"/>
      <c r="AY581" s="10"/>
      <c r="AZ581" s="10"/>
      <c r="BA581" s="10"/>
      <c r="BB581" s="10"/>
      <c r="BC581" s="10"/>
      <c r="BD581" s="10"/>
      <c r="BE581" s="10"/>
      <c r="BF581" s="10"/>
      <c r="BG581" s="10"/>
      <c r="BH581" s="10"/>
      <c r="BI581" s="10"/>
      <c r="BJ581" s="10"/>
      <c r="BK581" s="10"/>
      <c r="BL581" s="4"/>
      <c r="BM581" s="4"/>
      <c r="BN581" s="10"/>
    </row>
    <row r="582" spans="1:66" ht="14.2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c r="BE582" s="10"/>
      <c r="BF582" s="10"/>
      <c r="BG582" s="10"/>
      <c r="BH582" s="10"/>
      <c r="BI582" s="10"/>
      <c r="BJ582" s="10"/>
      <c r="BK582" s="10"/>
      <c r="BL582" s="4"/>
      <c r="BM582" s="4"/>
      <c r="BN582" s="10"/>
    </row>
    <row r="583" spans="1:66" ht="14.2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c r="BB583" s="10"/>
      <c r="BC583" s="10"/>
      <c r="BD583" s="10"/>
      <c r="BE583" s="10"/>
      <c r="BF583" s="10"/>
      <c r="BG583" s="10"/>
      <c r="BH583" s="10"/>
      <c r="BI583" s="10"/>
      <c r="BJ583" s="10"/>
      <c r="BK583" s="10"/>
      <c r="BL583" s="4"/>
      <c r="BM583" s="4"/>
      <c r="BN583" s="10"/>
    </row>
    <row r="584" spans="1:66" ht="14.2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c r="BE584" s="10"/>
      <c r="BF584" s="10"/>
      <c r="BG584" s="10"/>
      <c r="BH584" s="10"/>
      <c r="BI584" s="10"/>
      <c r="BJ584" s="10"/>
      <c r="BK584" s="10"/>
      <c r="BL584" s="4"/>
      <c r="BM584" s="4"/>
      <c r="BN584" s="10"/>
    </row>
    <row r="585" spans="1:66" ht="14.2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c r="BB585" s="10"/>
      <c r="BC585" s="10"/>
      <c r="BD585" s="10"/>
      <c r="BE585" s="10"/>
      <c r="BF585" s="10"/>
      <c r="BG585" s="10"/>
      <c r="BH585" s="10"/>
      <c r="BI585" s="10"/>
      <c r="BJ585" s="10"/>
      <c r="BK585" s="10"/>
      <c r="BL585" s="4"/>
      <c r="BM585" s="4"/>
      <c r="BN585" s="10"/>
    </row>
    <row r="586" spans="1:66" ht="14.2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c r="BE586" s="10"/>
      <c r="BF586" s="10"/>
      <c r="BG586" s="10"/>
      <c r="BH586" s="10"/>
      <c r="BI586" s="10"/>
      <c r="BJ586" s="10"/>
      <c r="BK586" s="10"/>
      <c r="BL586" s="4"/>
      <c r="BM586" s="4"/>
      <c r="BN586" s="10"/>
    </row>
    <row r="587" spans="1:66" ht="14.2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c r="BB587" s="10"/>
      <c r="BC587" s="10"/>
      <c r="BD587" s="10"/>
      <c r="BE587" s="10"/>
      <c r="BF587" s="10"/>
      <c r="BG587" s="10"/>
      <c r="BH587" s="10"/>
      <c r="BI587" s="10"/>
      <c r="BJ587" s="10"/>
      <c r="BK587" s="10"/>
      <c r="BL587" s="4"/>
      <c r="BM587" s="4"/>
      <c r="BN587" s="10"/>
    </row>
    <row r="588" spans="1:66" ht="14.2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c r="BE588" s="10"/>
      <c r="BF588" s="10"/>
      <c r="BG588" s="10"/>
      <c r="BH588" s="10"/>
      <c r="BI588" s="10"/>
      <c r="BJ588" s="10"/>
      <c r="BK588" s="10"/>
      <c r="BL588" s="4"/>
      <c r="BM588" s="4"/>
      <c r="BN588" s="10"/>
    </row>
    <row r="589" spans="1:66" ht="14.2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c r="BE589" s="10"/>
      <c r="BF589" s="10"/>
      <c r="BG589" s="10"/>
      <c r="BH589" s="10"/>
      <c r="BI589" s="10"/>
      <c r="BJ589" s="10"/>
      <c r="BK589" s="10"/>
      <c r="BL589" s="4"/>
      <c r="BM589" s="4"/>
      <c r="BN589" s="10"/>
    </row>
    <row r="590" spans="1:66" ht="14.2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c r="BC590" s="10"/>
      <c r="BD590" s="10"/>
      <c r="BE590" s="10"/>
      <c r="BF590" s="10"/>
      <c r="BG590" s="10"/>
      <c r="BH590" s="10"/>
      <c r="BI590" s="10"/>
      <c r="BJ590" s="10"/>
      <c r="BK590" s="10"/>
      <c r="BL590" s="4"/>
      <c r="BM590" s="4"/>
      <c r="BN590" s="10"/>
    </row>
    <row r="591" spans="1:66" ht="14.2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c r="BC591" s="10"/>
      <c r="BD591" s="10"/>
      <c r="BE591" s="10"/>
      <c r="BF591" s="10"/>
      <c r="BG591" s="10"/>
      <c r="BH591" s="10"/>
      <c r="BI591" s="10"/>
      <c r="BJ591" s="10"/>
      <c r="BK591" s="10"/>
      <c r="BL591" s="4"/>
      <c r="BM591" s="4"/>
      <c r="BN591" s="10"/>
    </row>
    <row r="592" spans="1:66" ht="14.2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c r="BC592" s="10"/>
      <c r="BD592" s="10"/>
      <c r="BE592" s="10"/>
      <c r="BF592" s="10"/>
      <c r="BG592" s="10"/>
      <c r="BH592" s="10"/>
      <c r="BI592" s="10"/>
      <c r="BJ592" s="10"/>
      <c r="BK592" s="10"/>
      <c r="BL592" s="4"/>
      <c r="BM592" s="4"/>
      <c r="BN592" s="10"/>
    </row>
    <row r="593" spans="1:66" ht="14.2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c r="BC593" s="10"/>
      <c r="BD593" s="10"/>
      <c r="BE593" s="10"/>
      <c r="BF593" s="10"/>
      <c r="BG593" s="10"/>
      <c r="BH593" s="10"/>
      <c r="BI593" s="10"/>
      <c r="BJ593" s="10"/>
      <c r="BK593" s="10"/>
      <c r="BL593" s="4"/>
      <c r="BM593" s="4"/>
      <c r="BN593" s="10"/>
    </row>
    <row r="594" spans="1:66" ht="14.2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c r="BE594" s="10"/>
      <c r="BF594" s="10"/>
      <c r="BG594" s="10"/>
      <c r="BH594" s="10"/>
      <c r="BI594" s="10"/>
      <c r="BJ594" s="10"/>
      <c r="BK594" s="10"/>
      <c r="BL594" s="4"/>
      <c r="BM594" s="4"/>
      <c r="BN594" s="10"/>
    </row>
    <row r="595" spans="1:66" ht="14.2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c r="BE595" s="10"/>
      <c r="BF595" s="10"/>
      <c r="BG595" s="10"/>
      <c r="BH595" s="10"/>
      <c r="BI595" s="10"/>
      <c r="BJ595" s="10"/>
      <c r="BK595" s="10"/>
      <c r="BL595" s="4"/>
      <c r="BM595" s="4"/>
      <c r="BN595" s="10"/>
    </row>
    <row r="596" spans="1:66" ht="14.2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c r="BE596" s="10"/>
      <c r="BF596" s="10"/>
      <c r="BG596" s="10"/>
      <c r="BH596" s="10"/>
      <c r="BI596" s="10"/>
      <c r="BJ596" s="10"/>
      <c r="BK596" s="10"/>
      <c r="BL596" s="4"/>
      <c r="BM596" s="4"/>
      <c r="BN596" s="10"/>
    </row>
    <row r="597" spans="1:66" ht="14.2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c r="BE597" s="10"/>
      <c r="BF597" s="10"/>
      <c r="BG597" s="10"/>
      <c r="BH597" s="10"/>
      <c r="BI597" s="10"/>
      <c r="BJ597" s="10"/>
      <c r="BK597" s="10"/>
      <c r="BL597" s="4"/>
      <c r="BM597" s="4"/>
      <c r="BN597" s="10"/>
    </row>
    <row r="598" spans="1:66" ht="14.2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c r="BE598" s="10"/>
      <c r="BF598" s="10"/>
      <c r="BG598" s="10"/>
      <c r="BH598" s="10"/>
      <c r="BI598" s="10"/>
      <c r="BJ598" s="10"/>
      <c r="BK598" s="10"/>
      <c r="BL598" s="4"/>
      <c r="BM598" s="4"/>
      <c r="BN598" s="10"/>
    </row>
    <row r="599" spans="1:66" ht="14.2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c r="BE599" s="10"/>
      <c r="BF599" s="10"/>
      <c r="BG599" s="10"/>
      <c r="BH599" s="10"/>
      <c r="BI599" s="10"/>
      <c r="BJ599" s="10"/>
      <c r="BK599" s="10"/>
      <c r="BL599" s="4"/>
      <c r="BM599" s="4"/>
      <c r="BN599" s="10"/>
    </row>
    <row r="600" spans="1:66" ht="14.2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c r="BE600" s="10"/>
      <c r="BF600" s="10"/>
      <c r="BG600" s="10"/>
      <c r="BH600" s="10"/>
      <c r="BI600" s="10"/>
      <c r="BJ600" s="10"/>
      <c r="BK600" s="10"/>
      <c r="BL600" s="4"/>
      <c r="BM600" s="4"/>
      <c r="BN600" s="10"/>
    </row>
    <row r="601" spans="1:66" ht="14.2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c r="BE601" s="10"/>
      <c r="BF601" s="10"/>
      <c r="BG601" s="10"/>
      <c r="BH601" s="10"/>
      <c r="BI601" s="10"/>
      <c r="BJ601" s="10"/>
      <c r="BK601" s="10"/>
      <c r="BL601" s="4"/>
      <c r="BM601" s="4"/>
      <c r="BN601" s="10"/>
    </row>
    <row r="602" spans="1:66" ht="14.2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c r="BE602" s="10"/>
      <c r="BF602" s="10"/>
      <c r="BG602" s="10"/>
      <c r="BH602" s="10"/>
      <c r="BI602" s="10"/>
      <c r="BJ602" s="10"/>
      <c r="BK602" s="10"/>
      <c r="BL602" s="4"/>
      <c r="BM602" s="4"/>
      <c r="BN602" s="10"/>
    </row>
    <row r="603" spans="1:66" ht="14.2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c r="BC603" s="10"/>
      <c r="BD603" s="10"/>
      <c r="BE603" s="10"/>
      <c r="BF603" s="10"/>
      <c r="BG603" s="10"/>
      <c r="BH603" s="10"/>
      <c r="BI603" s="10"/>
      <c r="BJ603" s="10"/>
      <c r="BK603" s="10"/>
      <c r="BL603" s="4"/>
      <c r="BM603" s="4"/>
      <c r="BN603" s="10"/>
    </row>
    <row r="604" spans="1:66" ht="14.2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c r="BE604" s="10"/>
      <c r="BF604" s="10"/>
      <c r="BG604" s="10"/>
      <c r="BH604" s="10"/>
      <c r="BI604" s="10"/>
      <c r="BJ604" s="10"/>
      <c r="BK604" s="10"/>
      <c r="BL604" s="4"/>
      <c r="BM604" s="4"/>
      <c r="BN604" s="10"/>
    </row>
    <row r="605" spans="1:66" ht="14.2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c r="BC605" s="10"/>
      <c r="BD605" s="10"/>
      <c r="BE605" s="10"/>
      <c r="BF605" s="10"/>
      <c r="BG605" s="10"/>
      <c r="BH605" s="10"/>
      <c r="BI605" s="10"/>
      <c r="BJ605" s="10"/>
      <c r="BK605" s="10"/>
      <c r="BL605" s="4"/>
      <c r="BM605" s="4"/>
      <c r="BN605" s="10"/>
    </row>
    <row r="606" spans="1:66" ht="14.2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c r="BC606" s="10"/>
      <c r="BD606" s="10"/>
      <c r="BE606" s="10"/>
      <c r="BF606" s="10"/>
      <c r="BG606" s="10"/>
      <c r="BH606" s="10"/>
      <c r="BI606" s="10"/>
      <c r="BJ606" s="10"/>
      <c r="BK606" s="10"/>
      <c r="BL606" s="4"/>
      <c r="BM606" s="4"/>
      <c r="BN606" s="10"/>
    </row>
    <row r="607" spans="1:66" ht="14.2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c r="BE607" s="10"/>
      <c r="BF607" s="10"/>
      <c r="BG607" s="10"/>
      <c r="BH607" s="10"/>
      <c r="BI607" s="10"/>
      <c r="BJ607" s="10"/>
      <c r="BK607" s="10"/>
      <c r="BL607" s="4"/>
      <c r="BM607" s="4"/>
      <c r="BN607" s="10"/>
    </row>
    <row r="608" spans="1:66" ht="14.2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c r="BE608" s="10"/>
      <c r="BF608" s="10"/>
      <c r="BG608" s="10"/>
      <c r="BH608" s="10"/>
      <c r="BI608" s="10"/>
      <c r="BJ608" s="10"/>
      <c r="BK608" s="10"/>
      <c r="BL608" s="4"/>
      <c r="BM608" s="4"/>
      <c r="BN608" s="10"/>
    </row>
    <row r="609" spans="1:66" ht="14.2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c r="BC609" s="10"/>
      <c r="BD609" s="10"/>
      <c r="BE609" s="10"/>
      <c r="BF609" s="10"/>
      <c r="BG609" s="10"/>
      <c r="BH609" s="10"/>
      <c r="BI609" s="10"/>
      <c r="BJ609" s="10"/>
      <c r="BK609" s="10"/>
      <c r="BL609" s="4"/>
      <c r="BM609" s="4"/>
      <c r="BN609" s="10"/>
    </row>
    <row r="610" spans="1:66" ht="14.2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c r="BC610" s="10"/>
      <c r="BD610" s="10"/>
      <c r="BE610" s="10"/>
      <c r="BF610" s="10"/>
      <c r="BG610" s="10"/>
      <c r="BH610" s="10"/>
      <c r="BI610" s="10"/>
      <c r="BJ610" s="10"/>
      <c r="BK610" s="10"/>
      <c r="BL610" s="4"/>
      <c r="BM610" s="4"/>
      <c r="BN610" s="10"/>
    </row>
    <row r="611" spans="1:66" ht="14.2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c r="BC611" s="10"/>
      <c r="BD611" s="10"/>
      <c r="BE611" s="10"/>
      <c r="BF611" s="10"/>
      <c r="BG611" s="10"/>
      <c r="BH611" s="10"/>
      <c r="BI611" s="10"/>
      <c r="BJ611" s="10"/>
      <c r="BK611" s="10"/>
      <c r="BL611" s="4"/>
      <c r="BM611" s="4"/>
      <c r="BN611" s="10"/>
    </row>
    <row r="612" spans="1:66" ht="14.2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c r="BE612" s="10"/>
      <c r="BF612" s="10"/>
      <c r="BG612" s="10"/>
      <c r="BH612" s="10"/>
      <c r="BI612" s="10"/>
      <c r="BJ612" s="10"/>
      <c r="BK612" s="10"/>
      <c r="BL612" s="4"/>
      <c r="BM612" s="4"/>
      <c r="BN612" s="10"/>
    </row>
    <row r="613" spans="1:66" ht="14.2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c r="BE613" s="10"/>
      <c r="BF613" s="10"/>
      <c r="BG613" s="10"/>
      <c r="BH613" s="10"/>
      <c r="BI613" s="10"/>
      <c r="BJ613" s="10"/>
      <c r="BK613" s="10"/>
      <c r="BL613" s="4"/>
      <c r="BM613" s="4"/>
      <c r="BN613" s="10"/>
    </row>
    <row r="614" spans="1:66" ht="14.2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c r="BE614" s="10"/>
      <c r="BF614" s="10"/>
      <c r="BG614" s="10"/>
      <c r="BH614" s="10"/>
      <c r="BI614" s="10"/>
      <c r="BJ614" s="10"/>
      <c r="BK614" s="10"/>
      <c r="BL614" s="4"/>
      <c r="BM614" s="4"/>
      <c r="BN614" s="10"/>
    </row>
    <row r="615" spans="1:66" ht="14.2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c r="BC615" s="10"/>
      <c r="BD615" s="10"/>
      <c r="BE615" s="10"/>
      <c r="BF615" s="10"/>
      <c r="BG615" s="10"/>
      <c r="BH615" s="10"/>
      <c r="BI615" s="10"/>
      <c r="BJ615" s="10"/>
      <c r="BK615" s="10"/>
      <c r="BL615" s="4"/>
      <c r="BM615" s="4"/>
      <c r="BN615" s="10"/>
    </row>
    <row r="616" spans="1:66" ht="14.2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c r="BE616" s="10"/>
      <c r="BF616" s="10"/>
      <c r="BG616" s="10"/>
      <c r="BH616" s="10"/>
      <c r="BI616" s="10"/>
      <c r="BJ616" s="10"/>
      <c r="BK616" s="10"/>
      <c r="BL616" s="4"/>
      <c r="BM616" s="4"/>
      <c r="BN616" s="10"/>
    </row>
    <row r="617" spans="1:66" ht="14.2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c r="BB617" s="10"/>
      <c r="BC617" s="10"/>
      <c r="BD617" s="10"/>
      <c r="BE617" s="10"/>
      <c r="BF617" s="10"/>
      <c r="BG617" s="10"/>
      <c r="BH617" s="10"/>
      <c r="BI617" s="10"/>
      <c r="BJ617" s="10"/>
      <c r="BK617" s="10"/>
      <c r="BL617" s="4"/>
      <c r="BM617" s="4"/>
      <c r="BN617" s="10"/>
    </row>
    <row r="618" spans="1:66" ht="14.2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c r="BF618" s="10"/>
      <c r="BG618" s="10"/>
      <c r="BH618" s="10"/>
      <c r="BI618" s="10"/>
      <c r="BJ618" s="10"/>
      <c r="BK618" s="10"/>
      <c r="BL618" s="4"/>
      <c r="BM618" s="4"/>
      <c r="BN618" s="10"/>
    </row>
    <row r="619" spans="1:66" ht="14.2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c r="BC619" s="10"/>
      <c r="BD619" s="10"/>
      <c r="BE619" s="10"/>
      <c r="BF619" s="10"/>
      <c r="BG619" s="10"/>
      <c r="BH619" s="10"/>
      <c r="BI619" s="10"/>
      <c r="BJ619" s="10"/>
      <c r="BK619" s="10"/>
      <c r="BL619" s="4"/>
      <c r="BM619" s="4"/>
      <c r="BN619" s="10"/>
    </row>
    <row r="620" spans="1:66" ht="14.2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c r="BE620" s="10"/>
      <c r="BF620" s="10"/>
      <c r="BG620" s="10"/>
      <c r="BH620" s="10"/>
      <c r="BI620" s="10"/>
      <c r="BJ620" s="10"/>
      <c r="BK620" s="10"/>
      <c r="BL620" s="4"/>
      <c r="BM620" s="4"/>
      <c r="BN620" s="10"/>
    </row>
    <row r="621" spans="1:66" ht="14.2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c r="BC621" s="10"/>
      <c r="BD621" s="10"/>
      <c r="BE621" s="10"/>
      <c r="BF621" s="10"/>
      <c r="BG621" s="10"/>
      <c r="BH621" s="10"/>
      <c r="BI621" s="10"/>
      <c r="BJ621" s="10"/>
      <c r="BK621" s="10"/>
      <c r="BL621" s="4"/>
      <c r="BM621" s="4"/>
      <c r="BN621" s="10"/>
    </row>
    <row r="622" spans="1:66" ht="14.2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c r="BC622" s="10"/>
      <c r="BD622" s="10"/>
      <c r="BE622" s="10"/>
      <c r="BF622" s="10"/>
      <c r="BG622" s="10"/>
      <c r="BH622" s="10"/>
      <c r="BI622" s="10"/>
      <c r="BJ622" s="10"/>
      <c r="BK622" s="10"/>
      <c r="BL622" s="4"/>
      <c r="BM622" s="4"/>
      <c r="BN622" s="10"/>
    </row>
    <row r="623" spans="1:66" ht="14.2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c r="BC623" s="10"/>
      <c r="BD623" s="10"/>
      <c r="BE623" s="10"/>
      <c r="BF623" s="10"/>
      <c r="BG623" s="10"/>
      <c r="BH623" s="10"/>
      <c r="BI623" s="10"/>
      <c r="BJ623" s="10"/>
      <c r="BK623" s="10"/>
      <c r="BL623" s="4"/>
      <c r="BM623" s="4"/>
      <c r="BN623" s="10"/>
    </row>
    <row r="624" spans="1:66" ht="14.2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c r="BC624" s="10"/>
      <c r="BD624" s="10"/>
      <c r="BE624" s="10"/>
      <c r="BF624" s="10"/>
      <c r="BG624" s="10"/>
      <c r="BH624" s="10"/>
      <c r="BI624" s="10"/>
      <c r="BJ624" s="10"/>
      <c r="BK624" s="10"/>
      <c r="BL624" s="4"/>
      <c r="BM624" s="4"/>
      <c r="BN624" s="10"/>
    </row>
    <row r="625" spans="1:66" ht="14.2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c r="BE625" s="10"/>
      <c r="BF625" s="10"/>
      <c r="BG625" s="10"/>
      <c r="BH625" s="10"/>
      <c r="BI625" s="10"/>
      <c r="BJ625" s="10"/>
      <c r="BK625" s="10"/>
      <c r="BL625" s="4"/>
      <c r="BM625" s="4"/>
      <c r="BN625" s="10"/>
    </row>
    <row r="626" spans="1:66" ht="14.2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c r="BB626" s="10"/>
      <c r="BC626" s="10"/>
      <c r="BD626" s="10"/>
      <c r="BE626" s="10"/>
      <c r="BF626" s="10"/>
      <c r="BG626" s="10"/>
      <c r="BH626" s="10"/>
      <c r="BI626" s="10"/>
      <c r="BJ626" s="10"/>
      <c r="BK626" s="10"/>
      <c r="BL626" s="4"/>
      <c r="BM626" s="4"/>
      <c r="BN626" s="10"/>
    </row>
    <row r="627" spans="1:66" ht="14.2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c r="BE627" s="10"/>
      <c r="BF627" s="10"/>
      <c r="BG627" s="10"/>
      <c r="BH627" s="10"/>
      <c r="BI627" s="10"/>
      <c r="BJ627" s="10"/>
      <c r="BK627" s="10"/>
      <c r="BL627" s="4"/>
      <c r="BM627" s="4"/>
      <c r="BN627" s="10"/>
    </row>
    <row r="628" spans="1:66" ht="14.2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c r="BB628" s="10"/>
      <c r="BC628" s="10"/>
      <c r="BD628" s="10"/>
      <c r="BE628" s="10"/>
      <c r="BF628" s="10"/>
      <c r="BG628" s="10"/>
      <c r="BH628" s="10"/>
      <c r="BI628" s="10"/>
      <c r="BJ628" s="10"/>
      <c r="BK628" s="10"/>
      <c r="BL628" s="4"/>
      <c r="BM628" s="4"/>
      <c r="BN628" s="10"/>
    </row>
    <row r="629" spans="1:66" ht="14.2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c r="BC629" s="10"/>
      <c r="BD629" s="10"/>
      <c r="BE629" s="10"/>
      <c r="BF629" s="10"/>
      <c r="BG629" s="10"/>
      <c r="BH629" s="10"/>
      <c r="BI629" s="10"/>
      <c r="BJ629" s="10"/>
      <c r="BK629" s="10"/>
      <c r="BL629" s="4"/>
      <c r="BM629" s="4"/>
      <c r="BN629" s="10"/>
    </row>
    <row r="630" spans="1:66" ht="14.2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c r="BC630" s="10"/>
      <c r="BD630" s="10"/>
      <c r="BE630" s="10"/>
      <c r="BF630" s="10"/>
      <c r="BG630" s="10"/>
      <c r="BH630" s="10"/>
      <c r="BI630" s="10"/>
      <c r="BJ630" s="10"/>
      <c r="BK630" s="10"/>
      <c r="BL630" s="4"/>
      <c r="BM630" s="4"/>
      <c r="BN630" s="10"/>
    </row>
    <row r="631" spans="1:66" ht="14.2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c r="BC631" s="10"/>
      <c r="BD631" s="10"/>
      <c r="BE631" s="10"/>
      <c r="BF631" s="10"/>
      <c r="BG631" s="10"/>
      <c r="BH631" s="10"/>
      <c r="BI631" s="10"/>
      <c r="BJ631" s="10"/>
      <c r="BK631" s="10"/>
      <c r="BL631" s="4"/>
      <c r="BM631" s="4"/>
      <c r="BN631" s="10"/>
    </row>
    <row r="632" spans="1:66" ht="14.2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c r="BE632" s="10"/>
      <c r="BF632" s="10"/>
      <c r="BG632" s="10"/>
      <c r="BH632" s="10"/>
      <c r="BI632" s="10"/>
      <c r="BJ632" s="10"/>
      <c r="BK632" s="10"/>
      <c r="BL632" s="4"/>
      <c r="BM632" s="4"/>
      <c r="BN632" s="10"/>
    </row>
    <row r="633" spans="1:66" ht="14.2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c r="BC633" s="10"/>
      <c r="BD633" s="10"/>
      <c r="BE633" s="10"/>
      <c r="BF633" s="10"/>
      <c r="BG633" s="10"/>
      <c r="BH633" s="10"/>
      <c r="BI633" s="10"/>
      <c r="BJ633" s="10"/>
      <c r="BK633" s="10"/>
      <c r="BL633" s="4"/>
      <c r="BM633" s="4"/>
      <c r="BN633" s="10"/>
    </row>
    <row r="634" spans="1:66" ht="14.2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c r="BF634" s="10"/>
      <c r="BG634" s="10"/>
      <c r="BH634" s="10"/>
      <c r="BI634" s="10"/>
      <c r="BJ634" s="10"/>
      <c r="BK634" s="10"/>
      <c r="BL634" s="4"/>
      <c r="BM634" s="4"/>
      <c r="BN634" s="10"/>
    </row>
    <row r="635" spans="1:66" ht="14.2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T635" s="10"/>
      <c r="AU635" s="10"/>
      <c r="AV635" s="10"/>
      <c r="AW635" s="10"/>
      <c r="AX635" s="10"/>
      <c r="AY635" s="10"/>
      <c r="AZ635" s="10"/>
      <c r="BA635" s="10"/>
      <c r="BB635" s="10"/>
      <c r="BC635" s="10"/>
      <c r="BD635" s="10"/>
      <c r="BE635" s="10"/>
      <c r="BF635" s="10"/>
      <c r="BG635" s="10"/>
      <c r="BH635" s="10"/>
      <c r="BI635" s="10"/>
      <c r="BJ635" s="10"/>
      <c r="BK635" s="10"/>
      <c r="BL635" s="4"/>
      <c r="BM635" s="4"/>
      <c r="BN635" s="10"/>
    </row>
    <row r="636" spans="1:66" ht="14.2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c r="BC636" s="10"/>
      <c r="BD636" s="10"/>
      <c r="BE636" s="10"/>
      <c r="BF636" s="10"/>
      <c r="BG636" s="10"/>
      <c r="BH636" s="10"/>
      <c r="BI636" s="10"/>
      <c r="BJ636" s="10"/>
      <c r="BK636" s="10"/>
      <c r="BL636" s="4"/>
      <c r="BM636" s="4"/>
      <c r="BN636" s="10"/>
    </row>
    <row r="637" spans="1:66" ht="14.2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c r="BC637" s="10"/>
      <c r="BD637" s="10"/>
      <c r="BE637" s="10"/>
      <c r="BF637" s="10"/>
      <c r="BG637" s="10"/>
      <c r="BH637" s="10"/>
      <c r="BI637" s="10"/>
      <c r="BJ637" s="10"/>
      <c r="BK637" s="10"/>
      <c r="BL637" s="4"/>
      <c r="BM637" s="4"/>
      <c r="BN637" s="10"/>
    </row>
    <row r="638" spans="1:66" ht="14.2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c r="BE638" s="10"/>
      <c r="BF638" s="10"/>
      <c r="BG638" s="10"/>
      <c r="BH638" s="10"/>
      <c r="BI638" s="10"/>
      <c r="BJ638" s="10"/>
      <c r="BK638" s="10"/>
      <c r="BL638" s="4"/>
      <c r="BM638" s="4"/>
      <c r="BN638" s="10"/>
    </row>
    <row r="639" spans="1:66" ht="14.2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c r="BC639" s="10"/>
      <c r="BD639" s="10"/>
      <c r="BE639" s="10"/>
      <c r="BF639" s="10"/>
      <c r="BG639" s="10"/>
      <c r="BH639" s="10"/>
      <c r="BI639" s="10"/>
      <c r="BJ639" s="10"/>
      <c r="BK639" s="10"/>
      <c r="BL639" s="4"/>
      <c r="BM639" s="4"/>
      <c r="BN639" s="10"/>
    </row>
    <row r="640" spans="1:66" ht="14.2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c r="BC640" s="10"/>
      <c r="BD640" s="10"/>
      <c r="BE640" s="10"/>
      <c r="BF640" s="10"/>
      <c r="BG640" s="10"/>
      <c r="BH640" s="10"/>
      <c r="BI640" s="10"/>
      <c r="BJ640" s="10"/>
      <c r="BK640" s="10"/>
      <c r="BL640" s="4"/>
      <c r="BM640" s="4"/>
      <c r="BN640" s="10"/>
    </row>
    <row r="641" spans="1:66" ht="14.2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c r="BC641" s="10"/>
      <c r="BD641" s="10"/>
      <c r="BE641" s="10"/>
      <c r="BF641" s="10"/>
      <c r="BG641" s="10"/>
      <c r="BH641" s="10"/>
      <c r="BI641" s="10"/>
      <c r="BJ641" s="10"/>
      <c r="BK641" s="10"/>
      <c r="BL641" s="4"/>
      <c r="BM641" s="4"/>
      <c r="BN641" s="10"/>
    </row>
    <row r="642" spans="1:66" ht="14.2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c r="BC642" s="10"/>
      <c r="BD642" s="10"/>
      <c r="BE642" s="10"/>
      <c r="BF642" s="10"/>
      <c r="BG642" s="10"/>
      <c r="BH642" s="10"/>
      <c r="BI642" s="10"/>
      <c r="BJ642" s="10"/>
      <c r="BK642" s="10"/>
      <c r="BL642" s="4"/>
      <c r="BM642" s="4"/>
      <c r="BN642" s="10"/>
    </row>
    <row r="643" spans="1:66" ht="14.2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T643" s="10"/>
      <c r="AU643" s="10"/>
      <c r="AV643" s="10"/>
      <c r="AW643" s="10"/>
      <c r="AX643" s="10"/>
      <c r="AY643" s="10"/>
      <c r="AZ643" s="10"/>
      <c r="BA643" s="10"/>
      <c r="BB643" s="10"/>
      <c r="BC643" s="10"/>
      <c r="BD643" s="10"/>
      <c r="BE643" s="10"/>
      <c r="BF643" s="10"/>
      <c r="BG643" s="10"/>
      <c r="BH643" s="10"/>
      <c r="BI643" s="10"/>
      <c r="BJ643" s="10"/>
      <c r="BK643" s="10"/>
      <c r="BL643" s="4"/>
      <c r="BM643" s="4"/>
      <c r="BN643" s="10"/>
    </row>
    <row r="644" spans="1:66" ht="14.2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c r="BB644" s="10"/>
      <c r="BC644" s="10"/>
      <c r="BD644" s="10"/>
      <c r="BE644" s="10"/>
      <c r="BF644" s="10"/>
      <c r="BG644" s="10"/>
      <c r="BH644" s="10"/>
      <c r="BI644" s="10"/>
      <c r="BJ644" s="10"/>
      <c r="BK644" s="10"/>
      <c r="BL644" s="4"/>
      <c r="BM644" s="4"/>
      <c r="BN644" s="10"/>
    </row>
    <row r="645" spans="1:66" ht="14.2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T645" s="10"/>
      <c r="AU645" s="10"/>
      <c r="AV645" s="10"/>
      <c r="AW645" s="10"/>
      <c r="AX645" s="10"/>
      <c r="AY645" s="10"/>
      <c r="AZ645" s="10"/>
      <c r="BA645" s="10"/>
      <c r="BB645" s="10"/>
      <c r="BC645" s="10"/>
      <c r="BD645" s="10"/>
      <c r="BE645" s="10"/>
      <c r="BF645" s="10"/>
      <c r="BG645" s="10"/>
      <c r="BH645" s="10"/>
      <c r="BI645" s="10"/>
      <c r="BJ645" s="10"/>
      <c r="BK645" s="10"/>
      <c r="BL645" s="4"/>
      <c r="BM645" s="4"/>
      <c r="BN645" s="10"/>
    </row>
    <row r="646" spans="1:66" ht="14.2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c r="BB646" s="10"/>
      <c r="BC646" s="10"/>
      <c r="BD646" s="10"/>
      <c r="BE646" s="10"/>
      <c r="BF646" s="10"/>
      <c r="BG646" s="10"/>
      <c r="BH646" s="10"/>
      <c r="BI646" s="10"/>
      <c r="BJ646" s="10"/>
      <c r="BK646" s="10"/>
      <c r="BL646" s="4"/>
      <c r="BM646" s="4"/>
      <c r="BN646" s="10"/>
    </row>
    <row r="647" spans="1:66" ht="14.2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c r="BC647" s="10"/>
      <c r="BD647" s="10"/>
      <c r="BE647" s="10"/>
      <c r="BF647" s="10"/>
      <c r="BG647" s="10"/>
      <c r="BH647" s="10"/>
      <c r="BI647" s="10"/>
      <c r="BJ647" s="10"/>
      <c r="BK647" s="10"/>
      <c r="BL647" s="4"/>
      <c r="BM647" s="4"/>
      <c r="BN647" s="10"/>
    </row>
    <row r="648" spans="1:66" ht="14.2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c r="BC648" s="10"/>
      <c r="BD648" s="10"/>
      <c r="BE648" s="10"/>
      <c r="BF648" s="10"/>
      <c r="BG648" s="10"/>
      <c r="BH648" s="10"/>
      <c r="BI648" s="10"/>
      <c r="BJ648" s="10"/>
      <c r="BK648" s="10"/>
      <c r="BL648" s="4"/>
      <c r="BM648" s="4"/>
      <c r="BN648" s="10"/>
    </row>
    <row r="649" spans="1:66" ht="14.2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c r="BE649" s="10"/>
      <c r="BF649" s="10"/>
      <c r="BG649" s="10"/>
      <c r="BH649" s="10"/>
      <c r="BI649" s="10"/>
      <c r="BJ649" s="10"/>
      <c r="BK649" s="10"/>
      <c r="BL649" s="4"/>
      <c r="BM649" s="4"/>
      <c r="BN649" s="10"/>
    </row>
    <row r="650" spans="1:66" ht="14.2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c r="BB650" s="10"/>
      <c r="BC650" s="10"/>
      <c r="BD650" s="10"/>
      <c r="BE650" s="10"/>
      <c r="BF650" s="10"/>
      <c r="BG650" s="10"/>
      <c r="BH650" s="10"/>
      <c r="BI650" s="10"/>
      <c r="BJ650" s="10"/>
      <c r="BK650" s="10"/>
      <c r="BL650" s="4"/>
      <c r="BM650" s="4"/>
      <c r="BN650" s="10"/>
    </row>
    <row r="651" spans="1:66" ht="14.2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c r="BB651" s="10"/>
      <c r="BC651" s="10"/>
      <c r="BD651" s="10"/>
      <c r="BE651" s="10"/>
      <c r="BF651" s="10"/>
      <c r="BG651" s="10"/>
      <c r="BH651" s="10"/>
      <c r="BI651" s="10"/>
      <c r="BJ651" s="10"/>
      <c r="BK651" s="10"/>
      <c r="BL651" s="4"/>
      <c r="BM651" s="4"/>
      <c r="BN651" s="10"/>
    </row>
    <row r="652" spans="1:66" ht="14.2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T652" s="10"/>
      <c r="AU652" s="10"/>
      <c r="AV652" s="10"/>
      <c r="AW652" s="10"/>
      <c r="AX652" s="10"/>
      <c r="AY652" s="10"/>
      <c r="AZ652" s="10"/>
      <c r="BA652" s="10"/>
      <c r="BB652" s="10"/>
      <c r="BC652" s="10"/>
      <c r="BD652" s="10"/>
      <c r="BE652" s="10"/>
      <c r="BF652" s="10"/>
      <c r="BG652" s="10"/>
      <c r="BH652" s="10"/>
      <c r="BI652" s="10"/>
      <c r="BJ652" s="10"/>
      <c r="BK652" s="10"/>
      <c r="BL652" s="4"/>
      <c r="BM652" s="4"/>
      <c r="BN652" s="10"/>
    </row>
    <row r="653" spans="1:66" ht="14.2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c r="BF653" s="10"/>
      <c r="BG653" s="10"/>
      <c r="BH653" s="10"/>
      <c r="BI653" s="10"/>
      <c r="BJ653" s="10"/>
      <c r="BK653" s="10"/>
      <c r="BL653" s="4"/>
      <c r="BM653" s="4"/>
      <c r="BN653" s="10"/>
    </row>
    <row r="654" spans="1:66" ht="14.2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c r="AT654" s="10"/>
      <c r="AU654" s="10"/>
      <c r="AV654" s="10"/>
      <c r="AW654" s="10"/>
      <c r="AX654" s="10"/>
      <c r="AY654" s="10"/>
      <c r="AZ654" s="10"/>
      <c r="BA654" s="10"/>
      <c r="BB654" s="10"/>
      <c r="BC654" s="10"/>
      <c r="BD654" s="10"/>
      <c r="BE654" s="10"/>
      <c r="BF654" s="10"/>
      <c r="BG654" s="10"/>
      <c r="BH654" s="10"/>
      <c r="BI654" s="10"/>
      <c r="BJ654" s="10"/>
      <c r="BK654" s="10"/>
      <c r="BL654" s="4"/>
      <c r="BM654" s="4"/>
      <c r="BN654" s="10"/>
    </row>
    <row r="655" spans="1:66" ht="14.2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c r="AT655" s="10"/>
      <c r="AU655" s="10"/>
      <c r="AV655" s="10"/>
      <c r="AW655" s="10"/>
      <c r="AX655" s="10"/>
      <c r="AY655" s="10"/>
      <c r="AZ655" s="10"/>
      <c r="BA655" s="10"/>
      <c r="BB655" s="10"/>
      <c r="BC655" s="10"/>
      <c r="BD655" s="10"/>
      <c r="BE655" s="10"/>
      <c r="BF655" s="10"/>
      <c r="BG655" s="10"/>
      <c r="BH655" s="10"/>
      <c r="BI655" s="10"/>
      <c r="BJ655" s="10"/>
      <c r="BK655" s="10"/>
      <c r="BL655" s="4"/>
      <c r="BM655" s="4"/>
      <c r="BN655" s="10"/>
    </row>
    <row r="656" spans="1:66" ht="14.2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c r="AT656" s="10"/>
      <c r="AU656" s="10"/>
      <c r="AV656" s="10"/>
      <c r="AW656" s="10"/>
      <c r="AX656" s="10"/>
      <c r="AY656" s="10"/>
      <c r="AZ656" s="10"/>
      <c r="BA656" s="10"/>
      <c r="BB656" s="10"/>
      <c r="BC656" s="10"/>
      <c r="BD656" s="10"/>
      <c r="BE656" s="10"/>
      <c r="BF656" s="10"/>
      <c r="BG656" s="10"/>
      <c r="BH656" s="10"/>
      <c r="BI656" s="10"/>
      <c r="BJ656" s="10"/>
      <c r="BK656" s="10"/>
      <c r="BL656" s="4"/>
      <c r="BM656" s="4"/>
      <c r="BN656" s="10"/>
    </row>
    <row r="657" spans="1:66" ht="14.2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c r="AT657" s="10"/>
      <c r="AU657" s="10"/>
      <c r="AV657" s="10"/>
      <c r="AW657" s="10"/>
      <c r="AX657" s="10"/>
      <c r="AY657" s="10"/>
      <c r="AZ657" s="10"/>
      <c r="BA657" s="10"/>
      <c r="BB657" s="10"/>
      <c r="BC657" s="10"/>
      <c r="BD657" s="10"/>
      <c r="BE657" s="10"/>
      <c r="BF657" s="10"/>
      <c r="BG657" s="10"/>
      <c r="BH657" s="10"/>
      <c r="BI657" s="10"/>
      <c r="BJ657" s="10"/>
      <c r="BK657" s="10"/>
      <c r="BL657" s="4"/>
      <c r="BM657" s="4"/>
      <c r="BN657" s="10"/>
    </row>
    <row r="658" spans="1:66" ht="14.2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c r="AT658" s="10"/>
      <c r="AU658" s="10"/>
      <c r="AV658" s="10"/>
      <c r="AW658" s="10"/>
      <c r="AX658" s="10"/>
      <c r="AY658" s="10"/>
      <c r="AZ658" s="10"/>
      <c r="BA658" s="10"/>
      <c r="BB658" s="10"/>
      <c r="BC658" s="10"/>
      <c r="BD658" s="10"/>
      <c r="BE658" s="10"/>
      <c r="BF658" s="10"/>
      <c r="BG658" s="10"/>
      <c r="BH658" s="10"/>
      <c r="BI658" s="10"/>
      <c r="BJ658" s="10"/>
      <c r="BK658" s="10"/>
      <c r="BL658" s="4"/>
      <c r="BM658" s="4"/>
      <c r="BN658" s="10"/>
    </row>
    <row r="659" spans="1:66" ht="14.2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T659" s="10"/>
      <c r="AU659" s="10"/>
      <c r="AV659" s="10"/>
      <c r="AW659" s="10"/>
      <c r="AX659" s="10"/>
      <c r="AY659" s="10"/>
      <c r="AZ659" s="10"/>
      <c r="BA659" s="10"/>
      <c r="BB659" s="10"/>
      <c r="BC659" s="10"/>
      <c r="BD659" s="10"/>
      <c r="BE659" s="10"/>
      <c r="BF659" s="10"/>
      <c r="BG659" s="10"/>
      <c r="BH659" s="10"/>
      <c r="BI659" s="10"/>
      <c r="BJ659" s="10"/>
      <c r="BK659" s="10"/>
      <c r="BL659" s="4"/>
      <c r="BM659" s="4"/>
      <c r="BN659" s="10"/>
    </row>
    <row r="660" spans="1:66" ht="14.2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c r="BC660" s="10"/>
      <c r="BD660" s="10"/>
      <c r="BE660" s="10"/>
      <c r="BF660" s="10"/>
      <c r="BG660" s="10"/>
      <c r="BH660" s="10"/>
      <c r="BI660" s="10"/>
      <c r="BJ660" s="10"/>
      <c r="BK660" s="10"/>
      <c r="BL660" s="4"/>
      <c r="BM660" s="4"/>
      <c r="BN660" s="10"/>
    </row>
    <row r="661" spans="1:66" ht="14.2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c r="AV661" s="10"/>
      <c r="AW661" s="10"/>
      <c r="AX661" s="10"/>
      <c r="AY661" s="10"/>
      <c r="AZ661" s="10"/>
      <c r="BA661" s="10"/>
      <c r="BB661" s="10"/>
      <c r="BC661" s="10"/>
      <c r="BD661" s="10"/>
      <c r="BE661" s="10"/>
      <c r="BF661" s="10"/>
      <c r="BG661" s="10"/>
      <c r="BH661" s="10"/>
      <c r="BI661" s="10"/>
      <c r="BJ661" s="10"/>
      <c r="BK661" s="10"/>
      <c r="BL661" s="4"/>
      <c r="BM661" s="4"/>
      <c r="BN661" s="10"/>
    </row>
    <row r="662" spans="1:66" ht="14.2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c r="BC662" s="10"/>
      <c r="BD662" s="10"/>
      <c r="BE662" s="10"/>
      <c r="BF662" s="10"/>
      <c r="BG662" s="10"/>
      <c r="BH662" s="10"/>
      <c r="BI662" s="10"/>
      <c r="BJ662" s="10"/>
      <c r="BK662" s="10"/>
      <c r="BL662" s="4"/>
      <c r="BM662" s="4"/>
      <c r="BN662" s="10"/>
    </row>
    <row r="663" spans="1:66" ht="14.2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c r="BB663" s="10"/>
      <c r="BC663" s="10"/>
      <c r="BD663" s="10"/>
      <c r="BE663" s="10"/>
      <c r="BF663" s="10"/>
      <c r="BG663" s="10"/>
      <c r="BH663" s="10"/>
      <c r="BI663" s="10"/>
      <c r="BJ663" s="10"/>
      <c r="BK663" s="10"/>
      <c r="BL663" s="4"/>
      <c r="BM663" s="4"/>
      <c r="BN663" s="10"/>
    </row>
    <row r="664" spans="1:66" ht="14.2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c r="BC664" s="10"/>
      <c r="BD664" s="10"/>
      <c r="BE664" s="10"/>
      <c r="BF664" s="10"/>
      <c r="BG664" s="10"/>
      <c r="BH664" s="10"/>
      <c r="BI664" s="10"/>
      <c r="BJ664" s="10"/>
      <c r="BK664" s="10"/>
      <c r="BL664" s="4"/>
      <c r="BM664" s="4"/>
      <c r="BN664" s="10"/>
    </row>
    <row r="665" spans="1:66" ht="14.2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T665" s="10"/>
      <c r="AU665" s="10"/>
      <c r="AV665" s="10"/>
      <c r="AW665" s="10"/>
      <c r="AX665" s="10"/>
      <c r="AY665" s="10"/>
      <c r="AZ665" s="10"/>
      <c r="BA665" s="10"/>
      <c r="BB665" s="10"/>
      <c r="BC665" s="10"/>
      <c r="BD665" s="10"/>
      <c r="BE665" s="10"/>
      <c r="BF665" s="10"/>
      <c r="BG665" s="10"/>
      <c r="BH665" s="10"/>
      <c r="BI665" s="10"/>
      <c r="BJ665" s="10"/>
      <c r="BK665" s="10"/>
      <c r="BL665" s="4"/>
      <c r="BM665" s="4"/>
      <c r="BN665" s="10"/>
    </row>
    <row r="666" spans="1:66" ht="14.2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c r="BC666" s="10"/>
      <c r="BD666" s="10"/>
      <c r="BE666" s="10"/>
      <c r="BF666" s="10"/>
      <c r="BG666" s="10"/>
      <c r="BH666" s="10"/>
      <c r="BI666" s="10"/>
      <c r="BJ666" s="10"/>
      <c r="BK666" s="10"/>
      <c r="BL666" s="4"/>
      <c r="BM666" s="4"/>
      <c r="BN666" s="10"/>
    </row>
    <row r="667" spans="1:66" ht="14.2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c r="BC667" s="10"/>
      <c r="BD667" s="10"/>
      <c r="BE667" s="10"/>
      <c r="BF667" s="10"/>
      <c r="BG667" s="10"/>
      <c r="BH667" s="10"/>
      <c r="BI667" s="10"/>
      <c r="BJ667" s="10"/>
      <c r="BK667" s="10"/>
      <c r="BL667" s="4"/>
      <c r="BM667" s="4"/>
      <c r="BN667" s="10"/>
    </row>
    <row r="668" spans="1:66" ht="14.2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c r="BC668" s="10"/>
      <c r="BD668" s="10"/>
      <c r="BE668" s="10"/>
      <c r="BF668" s="10"/>
      <c r="BG668" s="10"/>
      <c r="BH668" s="10"/>
      <c r="BI668" s="10"/>
      <c r="BJ668" s="10"/>
      <c r="BK668" s="10"/>
      <c r="BL668" s="4"/>
      <c r="BM668" s="4"/>
      <c r="BN668" s="10"/>
    </row>
    <row r="669" spans="1:66" ht="14.2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c r="BC669" s="10"/>
      <c r="BD669" s="10"/>
      <c r="BE669" s="10"/>
      <c r="BF669" s="10"/>
      <c r="BG669" s="10"/>
      <c r="BH669" s="10"/>
      <c r="BI669" s="10"/>
      <c r="BJ669" s="10"/>
      <c r="BK669" s="10"/>
      <c r="BL669" s="4"/>
      <c r="BM669" s="4"/>
      <c r="BN669" s="10"/>
    </row>
    <row r="670" spans="1:66" ht="14.2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c r="BC670" s="10"/>
      <c r="BD670" s="10"/>
      <c r="BE670" s="10"/>
      <c r="BF670" s="10"/>
      <c r="BG670" s="10"/>
      <c r="BH670" s="10"/>
      <c r="BI670" s="10"/>
      <c r="BJ670" s="10"/>
      <c r="BK670" s="10"/>
      <c r="BL670" s="4"/>
      <c r="BM670" s="4"/>
      <c r="BN670" s="10"/>
    </row>
    <row r="671" spans="1:66" ht="14.2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c r="BC671" s="10"/>
      <c r="BD671" s="10"/>
      <c r="BE671" s="10"/>
      <c r="BF671" s="10"/>
      <c r="BG671" s="10"/>
      <c r="BH671" s="10"/>
      <c r="BI671" s="10"/>
      <c r="BJ671" s="10"/>
      <c r="BK671" s="10"/>
      <c r="BL671" s="4"/>
      <c r="BM671" s="4"/>
      <c r="BN671" s="10"/>
    </row>
    <row r="672" spans="1:66" ht="14.2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c r="BC672" s="10"/>
      <c r="BD672" s="10"/>
      <c r="BE672" s="10"/>
      <c r="BF672" s="10"/>
      <c r="BG672" s="10"/>
      <c r="BH672" s="10"/>
      <c r="BI672" s="10"/>
      <c r="BJ672" s="10"/>
      <c r="BK672" s="10"/>
      <c r="BL672" s="4"/>
      <c r="BM672" s="4"/>
      <c r="BN672" s="10"/>
    </row>
    <row r="673" spans="1:66" ht="14.2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c r="BC673" s="10"/>
      <c r="BD673" s="10"/>
      <c r="BE673" s="10"/>
      <c r="BF673" s="10"/>
      <c r="BG673" s="10"/>
      <c r="BH673" s="10"/>
      <c r="BI673" s="10"/>
      <c r="BJ673" s="10"/>
      <c r="BK673" s="10"/>
      <c r="BL673" s="4"/>
      <c r="BM673" s="4"/>
      <c r="BN673" s="10"/>
    </row>
    <row r="674" spans="1:66" ht="14.2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c r="BC674" s="10"/>
      <c r="BD674" s="10"/>
      <c r="BE674" s="10"/>
      <c r="BF674" s="10"/>
      <c r="BG674" s="10"/>
      <c r="BH674" s="10"/>
      <c r="BI674" s="10"/>
      <c r="BJ674" s="10"/>
      <c r="BK674" s="10"/>
      <c r="BL674" s="4"/>
      <c r="BM674" s="4"/>
      <c r="BN674" s="10"/>
    </row>
    <row r="675" spans="1:66" ht="14.2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c r="BC675" s="10"/>
      <c r="BD675" s="10"/>
      <c r="BE675" s="10"/>
      <c r="BF675" s="10"/>
      <c r="BG675" s="10"/>
      <c r="BH675" s="10"/>
      <c r="BI675" s="10"/>
      <c r="BJ675" s="10"/>
      <c r="BK675" s="10"/>
      <c r="BL675" s="4"/>
      <c r="BM675" s="4"/>
      <c r="BN675" s="10"/>
    </row>
    <row r="676" spans="1:66" ht="14.2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c r="BC676" s="10"/>
      <c r="BD676" s="10"/>
      <c r="BE676" s="10"/>
      <c r="BF676" s="10"/>
      <c r="BG676" s="10"/>
      <c r="BH676" s="10"/>
      <c r="BI676" s="10"/>
      <c r="BJ676" s="10"/>
      <c r="BK676" s="10"/>
      <c r="BL676" s="4"/>
      <c r="BM676" s="4"/>
      <c r="BN676" s="10"/>
    </row>
    <row r="677" spans="1:66" ht="14.2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c r="BC677" s="10"/>
      <c r="BD677" s="10"/>
      <c r="BE677" s="10"/>
      <c r="BF677" s="10"/>
      <c r="BG677" s="10"/>
      <c r="BH677" s="10"/>
      <c r="BI677" s="10"/>
      <c r="BJ677" s="10"/>
      <c r="BK677" s="10"/>
      <c r="BL677" s="4"/>
      <c r="BM677" s="4"/>
      <c r="BN677" s="10"/>
    </row>
    <row r="678" spans="1:66" ht="14.2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c r="BC678" s="10"/>
      <c r="BD678" s="10"/>
      <c r="BE678" s="10"/>
      <c r="BF678" s="10"/>
      <c r="BG678" s="10"/>
      <c r="BH678" s="10"/>
      <c r="BI678" s="10"/>
      <c r="BJ678" s="10"/>
      <c r="BK678" s="10"/>
      <c r="BL678" s="4"/>
      <c r="BM678" s="4"/>
      <c r="BN678" s="10"/>
    </row>
    <row r="679" spans="1:66" ht="14.2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c r="BC679" s="10"/>
      <c r="BD679" s="10"/>
      <c r="BE679" s="10"/>
      <c r="BF679" s="10"/>
      <c r="BG679" s="10"/>
      <c r="BH679" s="10"/>
      <c r="BI679" s="10"/>
      <c r="BJ679" s="10"/>
      <c r="BK679" s="10"/>
      <c r="BL679" s="4"/>
      <c r="BM679" s="4"/>
      <c r="BN679" s="10"/>
    </row>
    <row r="680" spans="1:66" ht="14.2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10"/>
      <c r="AT680" s="10"/>
      <c r="AU680" s="10"/>
      <c r="AV680" s="10"/>
      <c r="AW680" s="10"/>
      <c r="AX680" s="10"/>
      <c r="AY680" s="10"/>
      <c r="AZ680" s="10"/>
      <c r="BA680" s="10"/>
      <c r="BB680" s="10"/>
      <c r="BC680" s="10"/>
      <c r="BD680" s="10"/>
      <c r="BE680" s="10"/>
      <c r="BF680" s="10"/>
      <c r="BG680" s="10"/>
      <c r="BH680" s="10"/>
      <c r="BI680" s="10"/>
      <c r="BJ680" s="10"/>
      <c r="BK680" s="10"/>
      <c r="BL680" s="4"/>
      <c r="BM680" s="4"/>
      <c r="BN680" s="10"/>
    </row>
    <row r="681" spans="1:66" ht="14.2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c r="AT681" s="10"/>
      <c r="AU681" s="10"/>
      <c r="AV681" s="10"/>
      <c r="AW681" s="10"/>
      <c r="AX681" s="10"/>
      <c r="AY681" s="10"/>
      <c r="AZ681" s="10"/>
      <c r="BA681" s="10"/>
      <c r="BB681" s="10"/>
      <c r="BC681" s="10"/>
      <c r="BD681" s="10"/>
      <c r="BE681" s="10"/>
      <c r="BF681" s="10"/>
      <c r="BG681" s="10"/>
      <c r="BH681" s="10"/>
      <c r="BI681" s="10"/>
      <c r="BJ681" s="10"/>
      <c r="BK681" s="10"/>
      <c r="BL681" s="4"/>
      <c r="BM681" s="4"/>
      <c r="BN681" s="10"/>
    </row>
    <row r="682" spans="1:66" ht="14.2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c r="AT682" s="10"/>
      <c r="AU682" s="10"/>
      <c r="AV682" s="10"/>
      <c r="AW682" s="10"/>
      <c r="AX682" s="10"/>
      <c r="AY682" s="10"/>
      <c r="AZ682" s="10"/>
      <c r="BA682" s="10"/>
      <c r="BB682" s="10"/>
      <c r="BC682" s="10"/>
      <c r="BD682" s="10"/>
      <c r="BE682" s="10"/>
      <c r="BF682" s="10"/>
      <c r="BG682" s="10"/>
      <c r="BH682" s="10"/>
      <c r="BI682" s="10"/>
      <c r="BJ682" s="10"/>
      <c r="BK682" s="10"/>
      <c r="BL682" s="4"/>
      <c r="BM682" s="4"/>
      <c r="BN682" s="10"/>
    </row>
    <row r="683" spans="1:66" ht="14.2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c r="AT683" s="10"/>
      <c r="AU683" s="10"/>
      <c r="AV683" s="10"/>
      <c r="AW683" s="10"/>
      <c r="AX683" s="10"/>
      <c r="AY683" s="10"/>
      <c r="AZ683" s="10"/>
      <c r="BA683" s="10"/>
      <c r="BB683" s="10"/>
      <c r="BC683" s="10"/>
      <c r="BD683" s="10"/>
      <c r="BE683" s="10"/>
      <c r="BF683" s="10"/>
      <c r="BG683" s="10"/>
      <c r="BH683" s="10"/>
      <c r="BI683" s="10"/>
      <c r="BJ683" s="10"/>
      <c r="BK683" s="10"/>
      <c r="BL683" s="4"/>
      <c r="BM683" s="4"/>
      <c r="BN683" s="10"/>
    </row>
    <row r="684" spans="1:66" ht="14.2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c r="AT684" s="10"/>
      <c r="AU684" s="10"/>
      <c r="AV684" s="10"/>
      <c r="AW684" s="10"/>
      <c r="AX684" s="10"/>
      <c r="AY684" s="10"/>
      <c r="AZ684" s="10"/>
      <c r="BA684" s="10"/>
      <c r="BB684" s="10"/>
      <c r="BC684" s="10"/>
      <c r="BD684" s="10"/>
      <c r="BE684" s="10"/>
      <c r="BF684" s="10"/>
      <c r="BG684" s="10"/>
      <c r="BH684" s="10"/>
      <c r="BI684" s="10"/>
      <c r="BJ684" s="10"/>
      <c r="BK684" s="10"/>
      <c r="BL684" s="4"/>
      <c r="BM684" s="4"/>
      <c r="BN684" s="10"/>
    </row>
    <row r="685" spans="1:66" ht="14.2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c r="AT685" s="10"/>
      <c r="AU685" s="10"/>
      <c r="AV685" s="10"/>
      <c r="AW685" s="10"/>
      <c r="AX685" s="10"/>
      <c r="AY685" s="10"/>
      <c r="AZ685" s="10"/>
      <c r="BA685" s="10"/>
      <c r="BB685" s="10"/>
      <c r="BC685" s="10"/>
      <c r="BD685" s="10"/>
      <c r="BE685" s="10"/>
      <c r="BF685" s="10"/>
      <c r="BG685" s="10"/>
      <c r="BH685" s="10"/>
      <c r="BI685" s="10"/>
      <c r="BJ685" s="10"/>
      <c r="BK685" s="10"/>
      <c r="BL685" s="4"/>
      <c r="BM685" s="4"/>
      <c r="BN685" s="10"/>
    </row>
    <row r="686" spans="1:66" ht="14.2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c r="BC686" s="10"/>
      <c r="BD686" s="10"/>
      <c r="BE686" s="10"/>
      <c r="BF686" s="10"/>
      <c r="BG686" s="10"/>
      <c r="BH686" s="10"/>
      <c r="BI686" s="10"/>
      <c r="BJ686" s="10"/>
      <c r="BK686" s="10"/>
      <c r="BL686" s="4"/>
      <c r="BM686" s="4"/>
      <c r="BN686" s="10"/>
    </row>
    <row r="687" spans="1:66" ht="14.2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10"/>
      <c r="AT687" s="10"/>
      <c r="AU687" s="10"/>
      <c r="AV687" s="10"/>
      <c r="AW687" s="10"/>
      <c r="AX687" s="10"/>
      <c r="AY687" s="10"/>
      <c r="AZ687" s="10"/>
      <c r="BA687" s="10"/>
      <c r="BB687" s="10"/>
      <c r="BC687" s="10"/>
      <c r="BD687" s="10"/>
      <c r="BE687" s="10"/>
      <c r="BF687" s="10"/>
      <c r="BG687" s="10"/>
      <c r="BH687" s="10"/>
      <c r="BI687" s="10"/>
      <c r="BJ687" s="10"/>
      <c r="BK687" s="10"/>
      <c r="BL687" s="4"/>
      <c r="BM687" s="4"/>
      <c r="BN687" s="10"/>
    </row>
    <row r="688" spans="1:66" ht="14.2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c r="BC688" s="10"/>
      <c r="BD688" s="10"/>
      <c r="BE688" s="10"/>
      <c r="BF688" s="10"/>
      <c r="BG688" s="10"/>
      <c r="BH688" s="10"/>
      <c r="BI688" s="10"/>
      <c r="BJ688" s="10"/>
      <c r="BK688" s="10"/>
      <c r="BL688" s="4"/>
      <c r="BM688" s="4"/>
      <c r="BN688" s="10"/>
    </row>
    <row r="689" spans="1:66" ht="14.2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c r="AT689" s="10"/>
      <c r="AU689" s="10"/>
      <c r="AV689" s="10"/>
      <c r="AW689" s="10"/>
      <c r="AX689" s="10"/>
      <c r="AY689" s="10"/>
      <c r="AZ689" s="10"/>
      <c r="BA689" s="10"/>
      <c r="BB689" s="10"/>
      <c r="BC689" s="10"/>
      <c r="BD689" s="10"/>
      <c r="BE689" s="10"/>
      <c r="BF689" s="10"/>
      <c r="BG689" s="10"/>
      <c r="BH689" s="10"/>
      <c r="BI689" s="10"/>
      <c r="BJ689" s="10"/>
      <c r="BK689" s="10"/>
      <c r="BL689" s="4"/>
      <c r="BM689" s="4"/>
      <c r="BN689" s="10"/>
    </row>
    <row r="690" spans="1:66" ht="14.2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c r="AT690" s="10"/>
      <c r="AU690" s="10"/>
      <c r="AV690" s="10"/>
      <c r="AW690" s="10"/>
      <c r="AX690" s="10"/>
      <c r="AY690" s="10"/>
      <c r="AZ690" s="10"/>
      <c r="BA690" s="10"/>
      <c r="BB690" s="10"/>
      <c r="BC690" s="10"/>
      <c r="BD690" s="10"/>
      <c r="BE690" s="10"/>
      <c r="BF690" s="10"/>
      <c r="BG690" s="10"/>
      <c r="BH690" s="10"/>
      <c r="BI690" s="10"/>
      <c r="BJ690" s="10"/>
      <c r="BK690" s="10"/>
      <c r="BL690" s="4"/>
      <c r="BM690" s="4"/>
      <c r="BN690" s="10"/>
    </row>
    <row r="691" spans="1:66" ht="14.2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c r="AT691" s="10"/>
      <c r="AU691" s="10"/>
      <c r="AV691" s="10"/>
      <c r="AW691" s="10"/>
      <c r="AX691" s="10"/>
      <c r="AY691" s="10"/>
      <c r="AZ691" s="10"/>
      <c r="BA691" s="10"/>
      <c r="BB691" s="10"/>
      <c r="BC691" s="10"/>
      <c r="BD691" s="10"/>
      <c r="BE691" s="10"/>
      <c r="BF691" s="10"/>
      <c r="BG691" s="10"/>
      <c r="BH691" s="10"/>
      <c r="BI691" s="10"/>
      <c r="BJ691" s="10"/>
      <c r="BK691" s="10"/>
      <c r="BL691" s="4"/>
      <c r="BM691" s="4"/>
      <c r="BN691" s="10"/>
    </row>
    <row r="692" spans="1:66" ht="14.2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10"/>
      <c r="AT692" s="10"/>
      <c r="AU692" s="10"/>
      <c r="AV692" s="10"/>
      <c r="AW692" s="10"/>
      <c r="AX692" s="10"/>
      <c r="AY692" s="10"/>
      <c r="AZ692" s="10"/>
      <c r="BA692" s="10"/>
      <c r="BB692" s="10"/>
      <c r="BC692" s="10"/>
      <c r="BD692" s="10"/>
      <c r="BE692" s="10"/>
      <c r="BF692" s="10"/>
      <c r="BG692" s="10"/>
      <c r="BH692" s="10"/>
      <c r="BI692" s="10"/>
      <c r="BJ692" s="10"/>
      <c r="BK692" s="10"/>
      <c r="BL692" s="4"/>
      <c r="BM692" s="4"/>
      <c r="BN692" s="10"/>
    </row>
    <row r="693" spans="1:66" ht="14.2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c r="AT693" s="10"/>
      <c r="AU693" s="10"/>
      <c r="AV693" s="10"/>
      <c r="AW693" s="10"/>
      <c r="AX693" s="10"/>
      <c r="AY693" s="10"/>
      <c r="AZ693" s="10"/>
      <c r="BA693" s="10"/>
      <c r="BB693" s="10"/>
      <c r="BC693" s="10"/>
      <c r="BD693" s="10"/>
      <c r="BE693" s="10"/>
      <c r="BF693" s="10"/>
      <c r="BG693" s="10"/>
      <c r="BH693" s="10"/>
      <c r="BI693" s="10"/>
      <c r="BJ693" s="10"/>
      <c r="BK693" s="10"/>
      <c r="BL693" s="4"/>
      <c r="BM693" s="4"/>
      <c r="BN693" s="10"/>
    </row>
    <row r="694" spans="1:66" ht="14.2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c r="BB694" s="10"/>
      <c r="BC694" s="10"/>
      <c r="BD694" s="10"/>
      <c r="BE694" s="10"/>
      <c r="BF694" s="10"/>
      <c r="BG694" s="10"/>
      <c r="BH694" s="10"/>
      <c r="BI694" s="10"/>
      <c r="BJ694" s="10"/>
      <c r="BK694" s="10"/>
      <c r="BL694" s="4"/>
      <c r="BM694" s="4"/>
      <c r="BN694" s="10"/>
    </row>
    <row r="695" spans="1:66" ht="14.2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10"/>
      <c r="AT695" s="10"/>
      <c r="AU695" s="10"/>
      <c r="AV695" s="10"/>
      <c r="AW695" s="10"/>
      <c r="AX695" s="10"/>
      <c r="AY695" s="10"/>
      <c r="AZ695" s="10"/>
      <c r="BA695" s="10"/>
      <c r="BB695" s="10"/>
      <c r="BC695" s="10"/>
      <c r="BD695" s="10"/>
      <c r="BE695" s="10"/>
      <c r="BF695" s="10"/>
      <c r="BG695" s="10"/>
      <c r="BH695" s="10"/>
      <c r="BI695" s="10"/>
      <c r="BJ695" s="10"/>
      <c r="BK695" s="10"/>
      <c r="BL695" s="4"/>
      <c r="BM695" s="4"/>
      <c r="BN695" s="10"/>
    </row>
    <row r="696" spans="1:66" ht="14.2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c r="AT696" s="10"/>
      <c r="AU696" s="10"/>
      <c r="AV696" s="10"/>
      <c r="AW696" s="10"/>
      <c r="AX696" s="10"/>
      <c r="AY696" s="10"/>
      <c r="AZ696" s="10"/>
      <c r="BA696" s="10"/>
      <c r="BB696" s="10"/>
      <c r="BC696" s="10"/>
      <c r="BD696" s="10"/>
      <c r="BE696" s="10"/>
      <c r="BF696" s="10"/>
      <c r="BG696" s="10"/>
      <c r="BH696" s="10"/>
      <c r="BI696" s="10"/>
      <c r="BJ696" s="10"/>
      <c r="BK696" s="10"/>
      <c r="BL696" s="4"/>
      <c r="BM696" s="4"/>
      <c r="BN696" s="10"/>
    </row>
    <row r="697" spans="1:66" ht="14.2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10"/>
      <c r="AT697" s="10"/>
      <c r="AU697" s="10"/>
      <c r="AV697" s="10"/>
      <c r="AW697" s="10"/>
      <c r="AX697" s="10"/>
      <c r="AY697" s="10"/>
      <c r="AZ697" s="10"/>
      <c r="BA697" s="10"/>
      <c r="BB697" s="10"/>
      <c r="BC697" s="10"/>
      <c r="BD697" s="10"/>
      <c r="BE697" s="10"/>
      <c r="BF697" s="10"/>
      <c r="BG697" s="10"/>
      <c r="BH697" s="10"/>
      <c r="BI697" s="10"/>
      <c r="BJ697" s="10"/>
      <c r="BK697" s="10"/>
      <c r="BL697" s="4"/>
      <c r="BM697" s="4"/>
      <c r="BN697" s="10"/>
    </row>
    <row r="698" spans="1:66" ht="14.2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c r="AT698" s="10"/>
      <c r="AU698" s="10"/>
      <c r="AV698" s="10"/>
      <c r="AW698" s="10"/>
      <c r="AX698" s="10"/>
      <c r="AY698" s="10"/>
      <c r="AZ698" s="10"/>
      <c r="BA698" s="10"/>
      <c r="BB698" s="10"/>
      <c r="BC698" s="10"/>
      <c r="BD698" s="10"/>
      <c r="BE698" s="10"/>
      <c r="BF698" s="10"/>
      <c r="BG698" s="10"/>
      <c r="BH698" s="10"/>
      <c r="BI698" s="10"/>
      <c r="BJ698" s="10"/>
      <c r="BK698" s="10"/>
      <c r="BL698" s="4"/>
      <c r="BM698" s="4"/>
      <c r="BN698" s="10"/>
    </row>
    <row r="699" spans="1:66" ht="14.2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c r="BB699" s="10"/>
      <c r="BC699" s="10"/>
      <c r="BD699" s="10"/>
      <c r="BE699" s="10"/>
      <c r="BF699" s="10"/>
      <c r="BG699" s="10"/>
      <c r="BH699" s="10"/>
      <c r="BI699" s="10"/>
      <c r="BJ699" s="10"/>
      <c r="BK699" s="10"/>
      <c r="BL699" s="4"/>
      <c r="BM699" s="4"/>
      <c r="BN699" s="10"/>
    </row>
    <row r="700" spans="1:66" ht="14.2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c r="BC700" s="10"/>
      <c r="BD700" s="10"/>
      <c r="BE700" s="10"/>
      <c r="BF700" s="10"/>
      <c r="BG700" s="10"/>
      <c r="BH700" s="10"/>
      <c r="BI700" s="10"/>
      <c r="BJ700" s="10"/>
      <c r="BK700" s="10"/>
      <c r="BL700" s="4"/>
      <c r="BM700" s="4"/>
      <c r="BN700" s="10"/>
    </row>
    <row r="701" spans="1:66" ht="14.2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c r="AT701" s="10"/>
      <c r="AU701" s="10"/>
      <c r="AV701" s="10"/>
      <c r="AW701" s="10"/>
      <c r="AX701" s="10"/>
      <c r="AY701" s="10"/>
      <c r="AZ701" s="10"/>
      <c r="BA701" s="10"/>
      <c r="BB701" s="10"/>
      <c r="BC701" s="10"/>
      <c r="BD701" s="10"/>
      <c r="BE701" s="10"/>
      <c r="BF701" s="10"/>
      <c r="BG701" s="10"/>
      <c r="BH701" s="10"/>
      <c r="BI701" s="10"/>
      <c r="BJ701" s="10"/>
      <c r="BK701" s="10"/>
      <c r="BL701" s="4"/>
      <c r="BM701" s="4"/>
      <c r="BN701" s="10"/>
    </row>
    <row r="702" spans="1:66" ht="14.2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c r="AT702" s="10"/>
      <c r="AU702" s="10"/>
      <c r="AV702" s="10"/>
      <c r="AW702" s="10"/>
      <c r="AX702" s="10"/>
      <c r="AY702" s="10"/>
      <c r="AZ702" s="10"/>
      <c r="BA702" s="10"/>
      <c r="BB702" s="10"/>
      <c r="BC702" s="10"/>
      <c r="BD702" s="10"/>
      <c r="BE702" s="10"/>
      <c r="BF702" s="10"/>
      <c r="BG702" s="10"/>
      <c r="BH702" s="10"/>
      <c r="BI702" s="10"/>
      <c r="BJ702" s="10"/>
      <c r="BK702" s="10"/>
      <c r="BL702" s="4"/>
      <c r="BM702" s="4"/>
      <c r="BN702" s="10"/>
    </row>
    <row r="703" spans="1:66" ht="14.2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c r="BB703" s="10"/>
      <c r="BC703" s="10"/>
      <c r="BD703" s="10"/>
      <c r="BE703" s="10"/>
      <c r="BF703" s="10"/>
      <c r="BG703" s="10"/>
      <c r="BH703" s="10"/>
      <c r="BI703" s="10"/>
      <c r="BJ703" s="10"/>
      <c r="BK703" s="10"/>
      <c r="BL703" s="4"/>
      <c r="BM703" s="4"/>
      <c r="BN703" s="10"/>
    </row>
    <row r="704" spans="1:66" ht="14.2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c r="AT704" s="10"/>
      <c r="AU704" s="10"/>
      <c r="AV704" s="10"/>
      <c r="AW704" s="10"/>
      <c r="AX704" s="10"/>
      <c r="AY704" s="10"/>
      <c r="AZ704" s="10"/>
      <c r="BA704" s="10"/>
      <c r="BB704" s="10"/>
      <c r="BC704" s="10"/>
      <c r="BD704" s="10"/>
      <c r="BE704" s="10"/>
      <c r="BF704" s="10"/>
      <c r="BG704" s="10"/>
      <c r="BH704" s="10"/>
      <c r="BI704" s="10"/>
      <c r="BJ704" s="10"/>
      <c r="BK704" s="10"/>
      <c r="BL704" s="4"/>
      <c r="BM704" s="4"/>
      <c r="BN704" s="10"/>
    </row>
    <row r="705" spans="1:66" ht="14.2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T705" s="10"/>
      <c r="AU705" s="10"/>
      <c r="AV705" s="10"/>
      <c r="AW705" s="10"/>
      <c r="AX705" s="10"/>
      <c r="AY705" s="10"/>
      <c r="AZ705" s="10"/>
      <c r="BA705" s="10"/>
      <c r="BB705" s="10"/>
      <c r="BC705" s="10"/>
      <c r="BD705" s="10"/>
      <c r="BE705" s="10"/>
      <c r="BF705" s="10"/>
      <c r="BG705" s="10"/>
      <c r="BH705" s="10"/>
      <c r="BI705" s="10"/>
      <c r="BJ705" s="10"/>
      <c r="BK705" s="10"/>
      <c r="BL705" s="4"/>
      <c r="BM705" s="4"/>
      <c r="BN705" s="10"/>
    </row>
    <row r="706" spans="1:66" ht="14.2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10"/>
      <c r="AT706" s="10"/>
      <c r="AU706" s="10"/>
      <c r="AV706" s="10"/>
      <c r="AW706" s="10"/>
      <c r="AX706" s="10"/>
      <c r="AY706" s="10"/>
      <c r="AZ706" s="10"/>
      <c r="BA706" s="10"/>
      <c r="BB706" s="10"/>
      <c r="BC706" s="10"/>
      <c r="BD706" s="10"/>
      <c r="BE706" s="10"/>
      <c r="BF706" s="10"/>
      <c r="BG706" s="10"/>
      <c r="BH706" s="10"/>
      <c r="BI706" s="10"/>
      <c r="BJ706" s="10"/>
      <c r="BK706" s="10"/>
      <c r="BL706" s="4"/>
      <c r="BM706" s="4"/>
      <c r="BN706" s="10"/>
    </row>
    <row r="707" spans="1:66" ht="14.2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c r="AT707" s="10"/>
      <c r="AU707" s="10"/>
      <c r="AV707" s="10"/>
      <c r="AW707" s="10"/>
      <c r="AX707" s="10"/>
      <c r="AY707" s="10"/>
      <c r="AZ707" s="10"/>
      <c r="BA707" s="10"/>
      <c r="BB707" s="10"/>
      <c r="BC707" s="10"/>
      <c r="BD707" s="10"/>
      <c r="BE707" s="10"/>
      <c r="BF707" s="10"/>
      <c r="BG707" s="10"/>
      <c r="BH707" s="10"/>
      <c r="BI707" s="10"/>
      <c r="BJ707" s="10"/>
      <c r="BK707" s="10"/>
      <c r="BL707" s="4"/>
      <c r="BM707" s="4"/>
      <c r="BN707" s="10"/>
    </row>
    <row r="708" spans="1:66" ht="14.2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10"/>
      <c r="AT708" s="10"/>
      <c r="AU708" s="10"/>
      <c r="AV708" s="10"/>
      <c r="AW708" s="10"/>
      <c r="AX708" s="10"/>
      <c r="AY708" s="10"/>
      <c r="AZ708" s="10"/>
      <c r="BA708" s="10"/>
      <c r="BB708" s="10"/>
      <c r="BC708" s="10"/>
      <c r="BD708" s="10"/>
      <c r="BE708" s="10"/>
      <c r="BF708" s="10"/>
      <c r="BG708" s="10"/>
      <c r="BH708" s="10"/>
      <c r="BI708" s="10"/>
      <c r="BJ708" s="10"/>
      <c r="BK708" s="10"/>
      <c r="BL708" s="4"/>
      <c r="BM708" s="4"/>
      <c r="BN708" s="10"/>
    </row>
    <row r="709" spans="1:66" ht="14.2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c r="AT709" s="10"/>
      <c r="AU709" s="10"/>
      <c r="AV709" s="10"/>
      <c r="AW709" s="10"/>
      <c r="AX709" s="10"/>
      <c r="AY709" s="10"/>
      <c r="AZ709" s="10"/>
      <c r="BA709" s="10"/>
      <c r="BB709" s="10"/>
      <c r="BC709" s="10"/>
      <c r="BD709" s="10"/>
      <c r="BE709" s="10"/>
      <c r="BF709" s="10"/>
      <c r="BG709" s="10"/>
      <c r="BH709" s="10"/>
      <c r="BI709" s="10"/>
      <c r="BJ709" s="10"/>
      <c r="BK709" s="10"/>
      <c r="BL709" s="4"/>
      <c r="BM709" s="4"/>
      <c r="BN709" s="10"/>
    </row>
    <row r="710" spans="1:66" ht="14.2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10"/>
      <c r="AT710" s="10"/>
      <c r="AU710" s="10"/>
      <c r="AV710" s="10"/>
      <c r="AW710" s="10"/>
      <c r="AX710" s="10"/>
      <c r="AY710" s="10"/>
      <c r="AZ710" s="10"/>
      <c r="BA710" s="10"/>
      <c r="BB710" s="10"/>
      <c r="BC710" s="10"/>
      <c r="BD710" s="10"/>
      <c r="BE710" s="10"/>
      <c r="BF710" s="10"/>
      <c r="BG710" s="10"/>
      <c r="BH710" s="10"/>
      <c r="BI710" s="10"/>
      <c r="BJ710" s="10"/>
      <c r="BK710" s="10"/>
      <c r="BL710" s="4"/>
      <c r="BM710" s="4"/>
      <c r="BN710" s="10"/>
    </row>
    <row r="711" spans="1:66" ht="14.2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T711" s="10"/>
      <c r="AU711" s="10"/>
      <c r="AV711" s="10"/>
      <c r="AW711" s="10"/>
      <c r="AX711" s="10"/>
      <c r="AY711" s="10"/>
      <c r="AZ711" s="10"/>
      <c r="BA711" s="10"/>
      <c r="BB711" s="10"/>
      <c r="BC711" s="10"/>
      <c r="BD711" s="10"/>
      <c r="BE711" s="10"/>
      <c r="BF711" s="10"/>
      <c r="BG711" s="10"/>
      <c r="BH711" s="10"/>
      <c r="BI711" s="10"/>
      <c r="BJ711" s="10"/>
      <c r="BK711" s="10"/>
      <c r="BL711" s="4"/>
      <c r="BM711" s="4"/>
      <c r="BN711" s="10"/>
    </row>
    <row r="712" spans="1:66" ht="14.2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c r="AT712" s="10"/>
      <c r="AU712" s="10"/>
      <c r="AV712" s="10"/>
      <c r="AW712" s="10"/>
      <c r="AX712" s="10"/>
      <c r="AY712" s="10"/>
      <c r="AZ712" s="10"/>
      <c r="BA712" s="10"/>
      <c r="BB712" s="10"/>
      <c r="BC712" s="10"/>
      <c r="BD712" s="10"/>
      <c r="BE712" s="10"/>
      <c r="BF712" s="10"/>
      <c r="BG712" s="10"/>
      <c r="BH712" s="10"/>
      <c r="BI712" s="10"/>
      <c r="BJ712" s="10"/>
      <c r="BK712" s="10"/>
      <c r="BL712" s="4"/>
      <c r="BM712" s="4"/>
      <c r="BN712" s="10"/>
    </row>
    <row r="713" spans="1:66" ht="14.2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c r="BC713" s="10"/>
      <c r="BD713" s="10"/>
      <c r="BE713" s="10"/>
      <c r="BF713" s="10"/>
      <c r="BG713" s="10"/>
      <c r="BH713" s="10"/>
      <c r="BI713" s="10"/>
      <c r="BJ713" s="10"/>
      <c r="BK713" s="10"/>
      <c r="BL713" s="4"/>
      <c r="BM713" s="4"/>
      <c r="BN713" s="10"/>
    </row>
    <row r="714" spans="1:66" ht="14.2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c r="BB714" s="10"/>
      <c r="BC714" s="10"/>
      <c r="BD714" s="10"/>
      <c r="BE714" s="10"/>
      <c r="BF714" s="10"/>
      <c r="BG714" s="10"/>
      <c r="BH714" s="10"/>
      <c r="BI714" s="10"/>
      <c r="BJ714" s="10"/>
      <c r="BK714" s="10"/>
      <c r="BL714" s="4"/>
      <c r="BM714" s="4"/>
      <c r="BN714" s="10"/>
    </row>
    <row r="715" spans="1:66" ht="14.2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T715" s="10"/>
      <c r="AU715" s="10"/>
      <c r="AV715" s="10"/>
      <c r="AW715" s="10"/>
      <c r="AX715" s="10"/>
      <c r="AY715" s="10"/>
      <c r="AZ715" s="10"/>
      <c r="BA715" s="10"/>
      <c r="BB715" s="10"/>
      <c r="BC715" s="10"/>
      <c r="BD715" s="10"/>
      <c r="BE715" s="10"/>
      <c r="BF715" s="10"/>
      <c r="BG715" s="10"/>
      <c r="BH715" s="10"/>
      <c r="BI715" s="10"/>
      <c r="BJ715" s="10"/>
      <c r="BK715" s="10"/>
      <c r="BL715" s="4"/>
      <c r="BM715" s="4"/>
      <c r="BN715" s="10"/>
    </row>
    <row r="716" spans="1:66" ht="14.2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c r="AT716" s="10"/>
      <c r="AU716" s="10"/>
      <c r="AV716" s="10"/>
      <c r="AW716" s="10"/>
      <c r="AX716" s="10"/>
      <c r="AY716" s="10"/>
      <c r="AZ716" s="10"/>
      <c r="BA716" s="10"/>
      <c r="BB716" s="10"/>
      <c r="BC716" s="10"/>
      <c r="BD716" s="10"/>
      <c r="BE716" s="10"/>
      <c r="BF716" s="10"/>
      <c r="BG716" s="10"/>
      <c r="BH716" s="10"/>
      <c r="BI716" s="10"/>
      <c r="BJ716" s="10"/>
      <c r="BK716" s="10"/>
      <c r="BL716" s="4"/>
      <c r="BM716" s="4"/>
      <c r="BN716" s="10"/>
    </row>
    <row r="717" spans="1:66" ht="14.2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c r="BC717" s="10"/>
      <c r="BD717" s="10"/>
      <c r="BE717" s="10"/>
      <c r="BF717" s="10"/>
      <c r="BG717" s="10"/>
      <c r="BH717" s="10"/>
      <c r="BI717" s="10"/>
      <c r="BJ717" s="10"/>
      <c r="BK717" s="10"/>
      <c r="BL717" s="4"/>
      <c r="BM717" s="4"/>
      <c r="BN717" s="10"/>
    </row>
    <row r="718" spans="1:66" ht="14.2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c r="BB718" s="10"/>
      <c r="BC718" s="10"/>
      <c r="BD718" s="10"/>
      <c r="BE718" s="10"/>
      <c r="BF718" s="10"/>
      <c r="BG718" s="10"/>
      <c r="BH718" s="10"/>
      <c r="BI718" s="10"/>
      <c r="BJ718" s="10"/>
      <c r="BK718" s="10"/>
      <c r="BL718" s="4"/>
      <c r="BM718" s="4"/>
      <c r="BN718" s="10"/>
    </row>
    <row r="719" spans="1:66" ht="14.2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c r="BC719" s="10"/>
      <c r="BD719" s="10"/>
      <c r="BE719" s="10"/>
      <c r="BF719" s="10"/>
      <c r="BG719" s="10"/>
      <c r="BH719" s="10"/>
      <c r="BI719" s="10"/>
      <c r="BJ719" s="10"/>
      <c r="BK719" s="10"/>
      <c r="BL719" s="4"/>
      <c r="BM719" s="4"/>
      <c r="BN719" s="10"/>
    </row>
    <row r="720" spans="1:66" ht="14.2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c r="BF720" s="10"/>
      <c r="BG720" s="10"/>
      <c r="BH720" s="10"/>
      <c r="BI720" s="10"/>
      <c r="BJ720" s="10"/>
      <c r="BK720" s="10"/>
      <c r="BL720" s="4"/>
      <c r="BM720" s="4"/>
      <c r="BN720" s="10"/>
    </row>
    <row r="721" spans="1:66" ht="14.2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c r="BE721" s="10"/>
      <c r="BF721" s="10"/>
      <c r="BG721" s="10"/>
      <c r="BH721" s="10"/>
      <c r="BI721" s="10"/>
      <c r="BJ721" s="10"/>
      <c r="BK721" s="10"/>
      <c r="BL721" s="4"/>
      <c r="BM721" s="4"/>
      <c r="BN721" s="10"/>
    </row>
    <row r="722" spans="1:66" ht="14.2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c r="BC722" s="10"/>
      <c r="BD722" s="10"/>
      <c r="BE722" s="10"/>
      <c r="BF722" s="10"/>
      <c r="BG722" s="10"/>
      <c r="BH722" s="10"/>
      <c r="BI722" s="10"/>
      <c r="BJ722" s="10"/>
      <c r="BK722" s="10"/>
      <c r="BL722" s="4"/>
      <c r="BM722" s="4"/>
      <c r="BN722" s="10"/>
    </row>
    <row r="723" spans="1:66" ht="14.2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c r="BE723" s="10"/>
      <c r="BF723" s="10"/>
      <c r="BG723" s="10"/>
      <c r="BH723" s="10"/>
      <c r="BI723" s="10"/>
      <c r="BJ723" s="10"/>
      <c r="BK723" s="10"/>
      <c r="BL723" s="4"/>
      <c r="BM723" s="4"/>
      <c r="BN723" s="10"/>
    </row>
    <row r="724" spans="1:66" ht="14.2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c r="BC724" s="10"/>
      <c r="BD724" s="10"/>
      <c r="BE724" s="10"/>
      <c r="BF724" s="10"/>
      <c r="BG724" s="10"/>
      <c r="BH724" s="10"/>
      <c r="BI724" s="10"/>
      <c r="BJ724" s="10"/>
      <c r="BK724" s="10"/>
      <c r="BL724" s="4"/>
      <c r="BM724" s="4"/>
      <c r="BN724" s="10"/>
    </row>
    <row r="725" spans="1:66" ht="14.2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c r="BC725" s="10"/>
      <c r="BD725" s="10"/>
      <c r="BE725" s="10"/>
      <c r="BF725" s="10"/>
      <c r="BG725" s="10"/>
      <c r="BH725" s="10"/>
      <c r="BI725" s="10"/>
      <c r="BJ725" s="10"/>
      <c r="BK725" s="10"/>
      <c r="BL725" s="4"/>
      <c r="BM725" s="4"/>
      <c r="BN725" s="10"/>
    </row>
    <row r="726" spans="1:66" ht="14.2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c r="BC726" s="10"/>
      <c r="BD726" s="10"/>
      <c r="BE726" s="10"/>
      <c r="BF726" s="10"/>
      <c r="BG726" s="10"/>
      <c r="BH726" s="10"/>
      <c r="BI726" s="10"/>
      <c r="BJ726" s="10"/>
      <c r="BK726" s="10"/>
      <c r="BL726" s="4"/>
      <c r="BM726" s="4"/>
      <c r="BN726" s="10"/>
    </row>
    <row r="727" spans="1:66" ht="14.2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10"/>
      <c r="AT727" s="10"/>
      <c r="AU727" s="10"/>
      <c r="AV727" s="10"/>
      <c r="AW727" s="10"/>
      <c r="AX727" s="10"/>
      <c r="AY727" s="10"/>
      <c r="AZ727" s="10"/>
      <c r="BA727" s="10"/>
      <c r="BB727" s="10"/>
      <c r="BC727" s="10"/>
      <c r="BD727" s="10"/>
      <c r="BE727" s="10"/>
      <c r="BF727" s="10"/>
      <c r="BG727" s="10"/>
      <c r="BH727" s="10"/>
      <c r="BI727" s="10"/>
      <c r="BJ727" s="10"/>
      <c r="BK727" s="10"/>
      <c r="BL727" s="4"/>
      <c r="BM727" s="4"/>
      <c r="BN727" s="10"/>
    </row>
    <row r="728" spans="1:66" ht="14.2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c r="AT728" s="10"/>
      <c r="AU728" s="10"/>
      <c r="AV728" s="10"/>
      <c r="AW728" s="10"/>
      <c r="AX728" s="10"/>
      <c r="AY728" s="10"/>
      <c r="AZ728" s="10"/>
      <c r="BA728" s="10"/>
      <c r="BB728" s="10"/>
      <c r="BC728" s="10"/>
      <c r="BD728" s="10"/>
      <c r="BE728" s="10"/>
      <c r="BF728" s="10"/>
      <c r="BG728" s="10"/>
      <c r="BH728" s="10"/>
      <c r="BI728" s="10"/>
      <c r="BJ728" s="10"/>
      <c r="BK728" s="10"/>
      <c r="BL728" s="4"/>
      <c r="BM728" s="4"/>
      <c r="BN728" s="10"/>
    </row>
    <row r="729" spans="1:66" ht="14.2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c r="BC729" s="10"/>
      <c r="BD729" s="10"/>
      <c r="BE729" s="10"/>
      <c r="BF729" s="10"/>
      <c r="BG729" s="10"/>
      <c r="BH729" s="10"/>
      <c r="BI729" s="10"/>
      <c r="BJ729" s="10"/>
      <c r="BK729" s="10"/>
      <c r="BL729" s="4"/>
      <c r="BM729" s="4"/>
      <c r="BN729" s="10"/>
    </row>
    <row r="730" spans="1:66" ht="14.2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T730" s="10"/>
      <c r="AU730" s="10"/>
      <c r="AV730" s="10"/>
      <c r="AW730" s="10"/>
      <c r="AX730" s="10"/>
      <c r="AY730" s="10"/>
      <c r="AZ730" s="10"/>
      <c r="BA730" s="10"/>
      <c r="BB730" s="10"/>
      <c r="BC730" s="10"/>
      <c r="BD730" s="10"/>
      <c r="BE730" s="10"/>
      <c r="BF730" s="10"/>
      <c r="BG730" s="10"/>
      <c r="BH730" s="10"/>
      <c r="BI730" s="10"/>
      <c r="BJ730" s="10"/>
      <c r="BK730" s="10"/>
      <c r="BL730" s="4"/>
      <c r="BM730" s="4"/>
      <c r="BN730" s="10"/>
    </row>
    <row r="731" spans="1:66" ht="14.2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10"/>
      <c r="AT731" s="10"/>
      <c r="AU731" s="10"/>
      <c r="AV731" s="10"/>
      <c r="AW731" s="10"/>
      <c r="AX731" s="10"/>
      <c r="AY731" s="10"/>
      <c r="AZ731" s="10"/>
      <c r="BA731" s="10"/>
      <c r="BB731" s="10"/>
      <c r="BC731" s="10"/>
      <c r="BD731" s="10"/>
      <c r="BE731" s="10"/>
      <c r="BF731" s="10"/>
      <c r="BG731" s="10"/>
      <c r="BH731" s="10"/>
      <c r="BI731" s="10"/>
      <c r="BJ731" s="10"/>
      <c r="BK731" s="10"/>
      <c r="BL731" s="4"/>
      <c r="BM731" s="4"/>
      <c r="BN731" s="10"/>
    </row>
    <row r="732" spans="1:66" ht="14.2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c r="BB732" s="10"/>
      <c r="BC732" s="10"/>
      <c r="BD732" s="10"/>
      <c r="BE732" s="10"/>
      <c r="BF732" s="10"/>
      <c r="BG732" s="10"/>
      <c r="BH732" s="10"/>
      <c r="BI732" s="10"/>
      <c r="BJ732" s="10"/>
      <c r="BK732" s="10"/>
      <c r="BL732" s="4"/>
      <c r="BM732" s="4"/>
      <c r="BN732" s="10"/>
    </row>
    <row r="733" spans="1:66" ht="14.2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c r="AT733" s="10"/>
      <c r="AU733" s="10"/>
      <c r="AV733" s="10"/>
      <c r="AW733" s="10"/>
      <c r="AX733" s="10"/>
      <c r="AY733" s="10"/>
      <c r="AZ733" s="10"/>
      <c r="BA733" s="10"/>
      <c r="BB733" s="10"/>
      <c r="BC733" s="10"/>
      <c r="BD733" s="10"/>
      <c r="BE733" s="10"/>
      <c r="BF733" s="10"/>
      <c r="BG733" s="10"/>
      <c r="BH733" s="10"/>
      <c r="BI733" s="10"/>
      <c r="BJ733" s="10"/>
      <c r="BK733" s="10"/>
      <c r="BL733" s="4"/>
      <c r="BM733" s="4"/>
      <c r="BN733" s="10"/>
    </row>
    <row r="734" spans="1:66" ht="14.2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c r="BC734" s="10"/>
      <c r="BD734" s="10"/>
      <c r="BE734" s="10"/>
      <c r="BF734" s="10"/>
      <c r="BG734" s="10"/>
      <c r="BH734" s="10"/>
      <c r="BI734" s="10"/>
      <c r="BJ734" s="10"/>
      <c r="BK734" s="10"/>
      <c r="BL734" s="4"/>
      <c r="BM734" s="4"/>
      <c r="BN734" s="10"/>
    </row>
    <row r="735" spans="1:66" ht="14.2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c r="AT735" s="10"/>
      <c r="AU735" s="10"/>
      <c r="AV735" s="10"/>
      <c r="AW735" s="10"/>
      <c r="AX735" s="10"/>
      <c r="AY735" s="10"/>
      <c r="AZ735" s="10"/>
      <c r="BA735" s="10"/>
      <c r="BB735" s="10"/>
      <c r="BC735" s="10"/>
      <c r="BD735" s="10"/>
      <c r="BE735" s="10"/>
      <c r="BF735" s="10"/>
      <c r="BG735" s="10"/>
      <c r="BH735" s="10"/>
      <c r="BI735" s="10"/>
      <c r="BJ735" s="10"/>
      <c r="BK735" s="10"/>
      <c r="BL735" s="4"/>
      <c r="BM735" s="4"/>
      <c r="BN735" s="10"/>
    </row>
    <row r="736" spans="1:66" ht="14.2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c r="AT736" s="10"/>
      <c r="AU736" s="10"/>
      <c r="AV736" s="10"/>
      <c r="AW736" s="10"/>
      <c r="AX736" s="10"/>
      <c r="AY736" s="10"/>
      <c r="AZ736" s="10"/>
      <c r="BA736" s="10"/>
      <c r="BB736" s="10"/>
      <c r="BC736" s="10"/>
      <c r="BD736" s="10"/>
      <c r="BE736" s="10"/>
      <c r="BF736" s="10"/>
      <c r="BG736" s="10"/>
      <c r="BH736" s="10"/>
      <c r="BI736" s="10"/>
      <c r="BJ736" s="10"/>
      <c r="BK736" s="10"/>
      <c r="BL736" s="4"/>
      <c r="BM736" s="4"/>
      <c r="BN736" s="10"/>
    </row>
    <row r="737" spans="1:66" ht="14.2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c r="AT737" s="10"/>
      <c r="AU737" s="10"/>
      <c r="AV737" s="10"/>
      <c r="AW737" s="10"/>
      <c r="AX737" s="10"/>
      <c r="AY737" s="10"/>
      <c r="AZ737" s="10"/>
      <c r="BA737" s="10"/>
      <c r="BB737" s="10"/>
      <c r="BC737" s="10"/>
      <c r="BD737" s="10"/>
      <c r="BE737" s="10"/>
      <c r="BF737" s="10"/>
      <c r="BG737" s="10"/>
      <c r="BH737" s="10"/>
      <c r="BI737" s="10"/>
      <c r="BJ737" s="10"/>
      <c r="BK737" s="10"/>
      <c r="BL737" s="4"/>
      <c r="BM737" s="4"/>
      <c r="BN737" s="10"/>
    </row>
    <row r="738" spans="1:66" ht="14.2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c r="AT738" s="10"/>
      <c r="AU738" s="10"/>
      <c r="AV738" s="10"/>
      <c r="AW738" s="10"/>
      <c r="AX738" s="10"/>
      <c r="AY738" s="10"/>
      <c r="AZ738" s="10"/>
      <c r="BA738" s="10"/>
      <c r="BB738" s="10"/>
      <c r="BC738" s="10"/>
      <c r="BD738" s="10"/>
      <c r="BE738" s="10"/>
      <c r="BF738" s="10"/>
      <c r="BG738" s="10"/>
      <c r="BH738" s="10"/>
      <c r="BI738" s="10"/>
      <c r="BJ738" s="10"/>
      <c r="BK738" s="10"/>
      <c r="BL738" s="4"/>
      <c r="BM738" s="4"/>
      <c r="BN738" s="10"/>
    </row>
    <row r="739" spans="1:66" ht="14.2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c r="AR739" s="10"/>
      <c r="AS739" s="10"/>
      <c r="AT739" s="10"/>
      <c r="AU739" s="10"/>
      <c r="AV739" s="10"/>
      <c r="AW739" s="10"/>
      <c r="AX739" s="10"/>
      <c r="AY739" s="10"/>
      <c r="AZ739" s="10"/>
      <c r="BA739" s="10"/>
      <c r="BB739" s="10"/>
      <c r="BC739" s="10"/>
      <c r="BD739" s="10"/>
      <c r="BE739" s="10"/>
      <c r="BF739" s="10"/>
      <c r="BG739" s="10"/>
      <c r="BH739" s="10"/>
      <c r="BI739" s="10"/>
      <c r="BJ739" s="10"/>
      <c r="BK739" s="10"/>
      <c r="BL739" s="4"/>
      <c r="BM739" s="4"/>
      <c r="BN739" s="10"/>
    </row>
    <row r="740" spans="1:66" ht="14.2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c r="AR740" s="10"/>
      <c r="AS740" s="10"/>
      <c r="AT740" s="10"/>
      <c r="AU740" s="10"/>
      <c r="AV740" s="10"/>
      <c r="AW740" s="10"/>
      <c r="AX740" s="10"/>
      <c r="AY740" s="10"/>
      <c r="AZ740" s="10"/>
      <c r="BA740" s="10"/>
      <c r="BB740" s="10"/>
      <c r="BC740" s="10"/>
      <c r="BD740" s="10"/>
      <c r="BE740" s="10"/>
      <c r="BF740" s="10"/>
      <c r="BG740" s="10"/>
      <c r="BH740" s="10"/>
      <c r="BI740" s="10"/>
      <c r="BJ740" s="10"/>
      <c r="BK740" s="10"/>
      <c r="BL740" s="4"/>
      <c r="BM740" s="4"/>
      <c r="BN740" s="10"/>
    </row>
    <row r="741" spans="1:66" ht="14.2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c r="AR741" s="10"/>
      <c r="AS741" s="10"/>
      <c r="AT741" s="10"/>
      <c r="AU741" s="10"/>
      <c r="AV741" s="10"/>
      <c r="AW741" s="10"/>
      <c r="AX741" s="10"/>
      <c r="AY741" s="10"/>
      <c r="AZ741" s="10"/>
      <c r="BA741" s="10"/>
      <c r="BB741" s="10"/>
      <c r="BC741" s="10"/>
      <c r="BD741" s="10"/>
      <c r="BE741" s="10"/>
      <c r="BF741" s="10"/>
      <c r="BG741" s="10"/>
      <c r="BH741" s="10"/>
      <c r="BI741" s="10"/>
      <c r="BJ741" s="10"/>
      <c r="BK741" s="10"/>
      <c r="BL741" s="4"/>
      <c r="BM741" s="4"/>
      <c r="BN741" s="10"/>
    </row>
    <row r="742" spans="1:66" ht="14.2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c r="AT742" s="10"/>
      <c r="AU742" s="10"/>
      <c r="AV742" s="10"/>
      <c r="AW742" s="10"/>
      <c r="AX742" s="10"/>
      <c r="AY742" s="10"/>
      <c r="AZ742" s="10"/>
      <c r="BA742" s="10"/>
      <c r="BB742" s="10"/>
      <c r="BC742" s="10"/>
      <c r="BD742" s="10"/>
      <c r="BE742" s="10"/>
      <c r="BF742" s="10"/>
      <c r="BG742" s="10"/>
      <c r="BH742" s="10"/>
      <c r="BI742" s="10"/>
      <c r="BJ742" s="10"/>
      <c r="BK742" s="10"/>
      <c r="BL742" s="4"/>
      <c r="BM742" s="4"/>
      <c r="BN742" s="10"/>
    </row>
    <row r="743" spans="1:66" ht="14.2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c r="AT743" s="10"/>
      <c r="AU743" s="10"/>
      <c r="AV743" s="10"/>
      <c r="AW743" s="10"/>
      <c r="AX743" s="10"/>
      <c r="AY743" s="10"/>
      <c r="AZ743" s="10"/>
      <c r="BA743" s="10"/>
      <c r="BB743" s="10"/>
      <c r="BC743" s="10"/>
      <c r="BD743" s="10"/>
      <c r="BE743" s="10"/>
      <c r="BF743" s="10"/>
      <c r="BG743" s="10"/>
      <c r="BH743" s="10"/>
      <c r="BI743" s="10"/>
      <c r="BJ743" s="10"/>
      <c r="BK743" s="10"/>
      <c r="BL743" s="4"/>
      <c r="BM743" s="4"/>
      <c r="BN743" s="10"/>
    </row>
    <row r="744" spans="1:66" ht="14.2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c r="BB744" s="10"/>
      <c r="BC744" s="10"/>
      <c r="BD744" s="10"/>
      <c r="BE744" s="10"/>
      <c r="BF744" s="10"/>
      <c r="BG744" s="10"/>
      <c r="BH744" s="10"/>
      <c r="BI744" s="10"/>
      <c r="BJ744" s="10"/>
      <c r="BK744" s="10"/>
      <c r="BL744" s="4"/>
      <c r="BM744" s="4"/>
      <c r="BN744" s="10"/>
    </row>
    <row r="745" spans="1:66" ht="14.2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c r="AT745" s="10"/>
      <c r="AU745" s="10"/>
      <c r="AV745" s="10"/>
      <c r="AW745" s="10"/>
      <c r="AX745" s="10"/>
      <c r="AY745" s="10"/>
      <c r="AZ745" s="10"/>
      <c r="BA745" s="10"/>
      <c r="BB745" s="10"/>
      <c r="BC745" s="10"/>
      <c r="BD745" s="10"/>
      <c r="BE745" s="10"/>
      <c r="BF745" s="10"/>
      <c r="BG745" s="10"/>
      <c r="BH745" s="10"/>
      <c r="BI745" s="10"/>
      <c r="BJ745" s="10"/>
      <c r="BK745" s="10"/>
      <c r="BL745" s="4"/>
      <c r="BM745" s="4"/>
      <c r="BN745" s="10"/>
    </row>
    <row r="746" spans="1:66" ht="14.2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c r="BB746" s="10"/>
      <c r="BC746" s="10"/>
      <c r="BD746" s="10"/>
      <c r="BE746" s="10"/>
      <c r="BF746" s="10"/>
      <c r="BG746" s="10"/>
      <c r="BH746" s="10"/>
      <c r="BI746" s="10"/>
      <c r="BJ746" s="10"/>
      <c r="BK746" s="10"/>
      <c r="BL746" s="4"/>
      <c r="BM746" s="4"/>
      <c r="BN746" s="10"/>
    </row>
    <row r="747" spans="1:66" ht="14.2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c r="BB747" s="10"/>
      <c r="BC747" s="10"/>
      <c r="BD747" s="10"/>
      <c r="BE747" s="10"/>
      <c r="BF747" s="10"/>
      <c r="BG747" s="10"/>
      <c r="BH747" s="10"/>
      <c r="BI747" s="10"/>
      <c r="BJ747" s="10"/>
      <c r="BK747" s="10"/>
      <c r="BL747" s="4"/>
      <c r="BM747" s="4"/>
      <c r="BN747" s="10"/>
    </row>
    <row r="748" spans="1:66" ht="14.2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c r="AT748" s="10"/>
      <c r="AU748" s="10"/>
      <c r="AV748" s="10"/>
      <c r="AW748" s="10"/>
      <c r="AX748" s="10"/>
      <c r="AY748" s="10"/>
      <c r="AZ748" s="10"/>
      <c r="BA748" s="10"/>
      <c r="BB748" s="10"/>
      <c r="BC748" s="10"/>
      <c r="BD748" s="10"/>
      <c r="BE748" s="10"/>
      <c r="BF748" s="10"/>
      <c r="BG748" s="10"/>
      <c r="BH748" s="10"/>
      <c r="BI748" s="10"/>
      <c r="BJ748" s="10"/>
      <c r="BK748" s="10"/>
      <c r="BL748" s="4"/>
      <c r="BM748" s="4"/>
      <c r="BN748" s="10"/>
    </row>
    <row r="749" spans="1:66" ht="14.2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c r="AR749" s="10"/>
      <c r="AS749" s="10"/>
      <c r="AT749" s="10"/>
      <c r="AU749" s="10"/>
      <c r="AV749" s="10"/>
      <c r="AW749" s="10"/>
      <c r="AX749" s="10"/>
      <c r="AY749" s="10"/>
      <c r="AZ749" s="10"/>
      <c r="BA749" s="10"/>
      <c r="BB749" s="10"/>
      <c r="BC749" s="10"/>
      <c r="BD749" s="10"/>
      <c r="BE749" s="10"/>
      <c r="BF749" s="10"/>
      <c r="BG749" s="10"/>
      <c r="BH749" s="10"/>
      <c r="BI749" s="10"/>
      <c r="BJ749" s="10"/>
      <c r="BK749" s="10"/>
      <c r="BL749" s="4"/>
      <c r="BM749" s="4"/>
      <c r="BN749" s="10"/>
    </row>
    <row r="750" spans="1:66" ht="14.2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c r="AR750" s="10"/>
      <c r="AS750" s="10"/>
      <c r="AT750" s="10"/>
      <c r="AU750" s="10"/>
      <c r="AV750" s="10"/>
      <c r="AW750" s="10"/>
      <c r="AX750" s="10"/>
      <c r="AY750" s="10"/>
      <c r="AZ750" s="10"/>
      <c r="BA750" s="10"/>
      <c r="BB750" s="10"/>
      <c r="BC750" s="10"/>
      <c r="BD750" s="10"/>
      <c r="BE750" s="10"/>
      <c r="BF750" s="10"/>
      <c r="BG750" s="10"/>
      <c r="BH750" s="10"/>
      <c r="BI750" s="10"/>
      <c r="BJ750" s="10"/>
      <c r="BK750" s="10"/>
      <c r="BL750" s="4"/>
      <c r="BM750" s="4"/>
      <c r="BN750" s="10"/>
    </row>
    <row r="751" spans="1:66" ht="14.2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c r="BC751" s="10"/>
      <c r="BD751" s="10"/>
      <c r="BE751" s="10"/>
      <c r="BF751" s="10"/>
      <c r="BG751" s="10"/>
      <c r="BH751" s="10"/>
      <c r="BI751" s="10"/>
      <c r="BJ751" s="10"/>
      <c r="BK751" s="10"/>
      <c r="BL751" s="4"/>
      <c r="BM751" s="4"/>
      <c r="BN751" s="10"/>
    </row>
    <row r="752" spans="1:66" ht="14.2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c r="BC752" s="10"/>
      <c r="BD752" s="10"/>
      <c r="BE752" s="10"/>
      <c r="BF752" s="10"/>
      <c r="BG752" s="10"/>
      <c r="BH752" s="10"/>
      <c r="BI752" s="10"/>
      <c r="BJ752" s="10"/>
      <c r="BK752" s="10"/>
      <c r="BL752" s="4"/>
      <c r="BM752" s="4"/>
      <c r="BN752" s="10"/>
    </row>
    <row r="753" spans="1:66" ht="14.2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c r="BC753" s="10"/>
      <c r="BD753" s="10"/>
      <c r="BE753" s="10"/>
      <c r="BF753" s="10"/>
      <c r="BG753" s="10"/>
      <c r="BH753" s="10"/>
      <c r="BI753" s="10"/>
      <c r="BJ753" s="10"/>
      <c r="BK753" s="10"/>
      <c r="BL753" s="4"/>
      <c r="BM753" s="4"/>
      <c r="BN753" s="10"/>
    </row>
    <row r="754" spans="1:66" ht="14.2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10"/>
      <c r="AS754" s="10"/>
      <c r="AT754" s="10"/>
      <c r="AU754" s="10"/>
      <c r="AV754" s="10"/>
      <c r="AW754" s="10"/>
      <c r="AX754" s="10"/>
      <c r="AY754" s="10"/>
      <c r="AZ754" s="10"/>
      <c r="BA754" s="10"/>
      <c r="BB754" s="10"/>
      <c r="BC754" s="10"/>
      <c r="BD754" s="10"/>
      <c r="BE754" s="10"/>
      <c r="BF754" s="10"/>
      <c r="BG754" s="10"/>
      <c r="BH754" s="10"/>
      <c r="BI754" s="10"/>
      <c r="BJ754" s="10"/>
      <c r="BK754" s="10"/>
      <c r="BL754" s="4"/>
      <c r="BM754" s="4"/>
      <c r="BN754" s="10"/>
    </row>
    <row r="755" spans="1:66" ht="14.2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10"/>
      <c r="AT755" s="10"/>
      <c r="AU755" s="10"/>
      <c r="AV755" s="10"/>
      <c r="AW755" s="10"/>
      <c r="AX755" s="10"/>
      <c r="AY755" s="10"/>
      <c r="AZ755" s="10"/>
      <c r="BA755" s="10"/>
      <c r="BB755" s="10"/>
      <c r="BC755" s="10"/>
      <c r="BD755" s="10"/>
      <c r="BE755" s="10"/>
      <c r="BF755" s="10"/>
      <c r="BG755" s="10"/>
      <c r="BH755" s="10"/>
      <c r="BI755" s="10"/>
      <c r="BJ755" s="10"/>
      <c r="BK755" s="10"/>
      <c r="BL755" s="4"/>
      <c r="BM755" s="4"/>
      <c r="BN755" s="10"/>
    </row>
    <row r="756" spans="1:66" ht="14.2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10"/>
      <c r="AT756" s="10"/>
      <c r="AU756" s="10"/>
      <c r="AV756" s="10"/>
      <c r="AW756" s="10"/>
      <c r="AX756" s="10"/>
      <c r="AY756" s="10"/>
      <c r="AZ756" s="10"/>
      <c r="BA756" s="10"/>
      <c r="BB756" s="10"/>
      <c r="BC756" s="10"/>
      <c r="BD756" s="10"/>
      <c r="BE756" s="10"/>
      <c r="BF756" s="10"/>
      <c r="BG756" s="10"/>
      <c r="BH756" s="10"/>
      <c r="BI756" s="10"/>
      <c r="BJ756" s="10"/>
      <c r="BK756" s="10"/>
      <c r="BL756" s="4"/>
      <c r="BM756" s="4"/>
      <c r="BN756" s="10"/>
    </row>
    <row r="757" spans="1:66" ht="14.2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c r="AR757" s="10"/>
      <c r="AS757" s="10"/>
      <c r="AT757" s="10"/>
      <c r="AU757" s="10"/>
      <c r="AV757" s="10"/>
      <c r="AW757" s="10"/>
      <c r="AX757" s="10"/>
      <c r="AY757" s="10"/>
      <c r="AZ757" s="10"/>
      <c r="BA757" s="10"/>
      <c r="BB757" s="10"/>
      <c r="BC757" s="10"/>
      <c r="BD757" s="10"/>
      <c r="BE757" s="10"/>
      <c r="BF757" s="10"/>
      <c r="BG757" s="10"/>
      <c r="BH757" s="10"/>
      <c r="BI757" s="10"/>
      <c r="BJ757" s="10"/>
      <c r="BK757" s="10"/>
      <c r="BL757" s="4"/>
      <c r="BM757" s="4"/>
      <c r="BN757" s="10"/>
    </row>
    <row r="758" spans="1:66" ht="14.2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10"/>
      <c r="AT758" s="10"/>
      <c r="AU758" s="10"/>
      <c r="AV758" s="10"/>
      <c r="AW758" s="10"/>
      <c r="AX758" s="10"/>
      <c r="AY758" s="10"/>
      <c r="AZ758" s="10"/>
      <c r="BA758" s="10"/>
      <c r="BB758" s="10"/>
      <c r="BC758" s="10"/>
      <c r="BD758" s="10"/>
      <c r="BE758" s="10"/>
      <c r="BF758" s="10"/>
      <c r="BG758" s="10"/>
      <c r="BH758" s="10"/>
      <c r="BI758" s="10"/>
      <c r="BJ758" s="10"/>
      <c r="BK758" s="10"/>
      <c r="BL758" s="4"/>
      <c r="BM758" s="4"/>
      <c r="BN758" s="10"/>
    </row>
    <row r="759" spans="1:66" ht="14.2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c r="BB759" s="10"/>
      <c r="BC759" s="10"/>
      <c r="BD759" s="10"/>
      <c r="BE759" s="10"/>
      <c r="BF759" s="10"/>
      <c r="BG759" s="10"/>
      <c r="BH759" s="10"/>
      <c r="BI759" s="10"/>
      <c r="BJ759" s="10"/>
      <c r="BK759" s="10"/>
      <c r="BL759" s="4"/>
      <c r="BM759" s="4"/>
      <c r="BN759" s="10"/>
    </row>
    <row r="760" spans="1:66" ht="14.2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c r="AT760" s="10"/>
      <c r="AU760" s="10"/>
      <c r="AV760" s="10"/>
      <c r="AW760" s="10"/>
      <c r="AX760" s="10"/>
      <c r="AY760" s="10"/>
      <c r="AZ760" s="10"/>
      <c r="BA760" s="10"/>
      <c r="BB760" s="10"/>
      <c r="BC760" s="10"/>
      <c r="BD760" s="10"/>
      <c r="BE760" s="10"/>
      <c r="BF760" s="10"/>
      <c r="BG760" s="10"/>
      <c r="BH760" s="10"/>
      <c r="BI760" s="10"/>
      <c r="BJ760" s="10"/>
      <c r="BK760" s="10"/>
      <c r="BL760" s="4"/>
      <c r="BM760" s="4"/>
      <c r="BN760" s="10"/>
    </row>
    <row r="761" spans="1:66" ht="14.2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c r="AT761" s="10"/>
      <c r="AU761" s="10"/>
      <c r="AV761" s="10"/>
      <c r="AW761" s="10"/>
      <c r="AX761" s="10"/>
      <c r="AY761" s="10"/>
      <c r="AZ761" s="10"/>
      <c r="BA761" s="10"/>
      <c r="BB761" s="10"/>
      <c r="BC761" s="10"/>
      <c r="BD761" s="10"/>
      <c r="BE761" s="10"/>
      <c r="BF761" s="10"/>
      <c r="BG761" s="10"/>
      <c r="BH761" s="10"/>
      <c r="BI761" s="10"/>
      <c r="BJ761" s="10"/>
      <c r="BK761" s="10"/>
      <c r="BL761" s="4"/>
      <c r="BM761" s="4"/>
      <c r="BN761" s="10"/>
    </row>
    <row r="762" spans="1:66" ht="14.2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10"/>
      <c r="AT762" s="10"/>
      <c r="AU762" s="10"/>
      <c r="AV762" s="10"/>
      <c r="AW762" s="10"/>
      <c r="AX762" s="10"/>
      <c r="AY762" s="10"/>
      <c r="AZ762" s="10"/>
      <c r="BA762" s="10"/>
      <c r="BB762" s="10"/>
      <c r="BC762" s="10"/>
      <c r="BD762" s="10"/>
      <c r="BE762" s="10"/>
      <c r="BF762" s="10"/>
      <c r="BG762" s="10"/>
      <c r="BH762" s="10"/>
      <c r="BI762" s="10"/>
      <c r="BJ762" s="10"/>
      <c r="BK762" s="10"/>
      <c r="BL762" s="4"/>
      <c r="BM762" s="4"/>
      <c r="BN762" s="10"/>
    </row>
    <row r="763" spans="1:66" ht="14.2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c r="AP763" s="10"/>
      <c r="AQ763" s="10"/>
      <c r="AR763" s="10"/>
      <c r="AS763" s="10"/>
      <c r="AT763" s="10"/>
      <c r="AU763" s="10"/>
      <c r="AV763" s="10"/>
      <c r="AW763" s="10"/>
      <c r="AX763" s="10"/>
      <c r="AY763" s="10"/>
      <c r="AZ763" s="10"/>
      <c r="BA763" s="10"/>
      <c r="BB763" s="10"/>
      <c r="BC763" s="10"/>
      <c r="BD763" s="10"/>
      <c r="BE763" s="10"/>
      <c r="BF763" s="10"/>
      <c r="BG763" s="10"/>
      <c r="BH763" s="10"/>
      <c r="BI763" s="10"/>
      <c r="BJ763" s="10"/>
      <c r="BK763" s="10"/>
      <c r="BL763" s="4"/>
      <c r="BM763" s="4"/>
      <c r="BN763" s="10"/>
    </row>
    <row r="764" spans="1:66" ht="14.2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c r="AP764" s="10"/>
      <c r="AQ764" s="10"/>
      <c r="AR764" s="10"/>
      <c r="AS764" s="10"/>
      <c r="AT764" s="10"/>
      <c r="AU764" s="10"/>
      <c r="AV764" s="10"/>
      <c r="AW764" s="10"/>
      <c r="AX764" s="10"/>
      <c r="AY764" s="10"/>
      <c r="AZ764" s="10"/>
      <c r="BA764" s="10"/>
      <c r="BB764" s="10"/>
      <c r="BC764" s="10"/>
      <c r="BD764" s="10"/>
      <c r="BE764" s="10"/>
      <c r="BF764" s="10"/>
      <c r="BG764" s="10"/>
      <c r="BH764" s="10"/>
      <c r="BI764" s="10"/>
      <c r="BJ764" s="10"/>
      <c r="BK764" s="10"/>
      <c r="BL764" s="4"/>
      <c r="BM764" s="4"/>
      <c r="BN764" s="10"/>
    </row>
    <row r="765" spans="1:66" ht="14.2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c r="AO765" s="10"/>
      <c r="AP765" s="10"/>
      <c r="AQ765" s="10"/>
      <c r="AR765" s="10"/>
      <c r="AS765" s="10"/>
      <c r="AT765" s="10"/>
      <c r="AU765" s="10"/>
      <c r="AV765" s="10"/>
      <c r="AW765" s="10"/>
      <c r="AX765" s="10"/>
      <c r="AY765" s="10"/>
      <c r="AZ765" s="10"/>
      <c r="BA765" s="10"/>
      <c r="BB765" s="10"/>
      <c r="BC765" s="10"/>
      <c r="BD765" s="10"/>
      <c r="BE765" s="10"/>
      <c r="BF765" s="10"/>
      <c r="BG765" s="10"/>
      <c r="BH765" s="10"/>
      <c r="BI765" s="10"/>
      <c r="BJ765" s="10"/>
      <c r="BK765" s="10"/>
      <c r="BL765" s="4"/>
      <c r="BM765" s="4"/>
      <c r="BN765" s="10"/>
    </row>
    <row r="766" spans="1:66" ht="14.2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c r="AP766" s="10"/>
      <c r="AQ766" s="10"/>
      <c r="AR766" s="10"/>
      <c r="AS766" s="10"/>
      <c r="AT766" s="10"/>
      <c r="AU766" s="10"/>
      <c r="AV766" s="10"/>
      <c r="AW766" s="10"/>
      <c r="AX766" s="10"/>
      <c r="AY766" s="10"/>
      <c r="AZ766" s="10"/>
      <c r="BA766" s="10"/>
      <c r="BB766" s="10"/>
      <c r="BC766" s="10"/>
      <c r="BD766" s="10"/>
      <c r="BE766" s="10"/>
      <c r="BF766" s="10"/>
      <c r="BG766" s="10"/>
      <c r="BH766" s="10"/>
      <c r="BI766" s="10"/>
      <c r="BJ766" s="10"/>
      <c r="BK766" s="10"/>
      <c r="BL766" s="4"/>
      <c r="BM766" s="4"/>
      <c r="BN766" s="10"/>
    </row>
    <row r="767" spans="1:66" ht="14.2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c r="AT767" s="10"/>
      <c r="AU767" s="10"/>
      <c r="AV767" s="10"/>
      <c r="AW767" s="10"/>
      <c r="AX767" s="10"/>
      <c r="AY767" s="10"/>
      <c r="AZ767" s="10"/>
      <c r="BA767" s="10"/>
      <c r="BB767" s="10"/>
      <c r="BC767" s="10"/>
      <c r="BD767" s="10"/>
      <c r="BE767" s="10"/>
      <c r="BF767" s="10"/>
      <c r="BG767" s="10"/>
      <c r="BH767" s="10"/>
      <c r="BI767" s="10"/>
      <c r="BJ767" s="10"/>
      <c r="BK767" s="10"/>
      <c r="BL767" s="4"/>
      <c r="BM767" s="4"/>
      <c r="BN767" s="10"/>
    </row>
    <row r="768" spans="1:66" ht="14.2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c r="AO768" s="10"/>
      <c r="AP768" s="10"/>
      <c r="AQ768" s="10"/>
      <c r="AR768" s="10"/>
      <c r="AS768" s="10"/>
      <c r="AT768" s="10"/>
      <c r="AU768" s="10"/>
      <c r="AV768" s="10"/>
      <c r="AW768" s="10"/>
      <c r="AX768" s="10"/>
      <c r="AY768" s="10"/>
      <c r="AZ768" s="10"/>
      <c r="BA768" s="10"/>
      <c r="BB768" s="10"/>
      <c r="BC768" s="10"/>
      <c r="BD768" s="10"/>
      <c r="BE768" s="10"/>
      <c r="BF768" s="10"/>
      <c r="BG768" s="10"/>
      <c r="BH768" s="10"/>
      <c r="BI768" s="10"/>
      <c r="BJ768" s="10"/>
      <c r="BK768" s="10"/>
      <c r="BL768" s="4"/>
      <c r="BM768" s="4"/>
      <c r="BN768" s="10"/>
    </row>
    <row r="769" spans="1:66" ht="14.2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c r="AO769" s="10"/>
      <c r="AP769" s="10"/>
      <c r="AQ769" s="10"/>
      <c r="AR769" s="10"/>
      <c r="AS769" s="10"/>
      <c r="AT769" s="10"/>
      <c r="AU769" s="10"/>
      <c r="AV769" s="10"/>
      <c r="AW769" s="10"/>
      <c r="AX769" s="10"/>
      <c r="AY769" s="10"/>
      <c r="AZ769" s="10"/>
      <c r="BA769" s="10"/>
      <c r="BB769" s="10"/>
      <c r="BC769" s="10"/>
      <c r="BD769" s="10"/>
      <c r="BE769" s="10"/>
      <c r="BF769" s="10"/>
      <c r="BG769" s="10"/>
      <c r="BH769" s="10"/>
      <c r="BI769" s="10"/>
      <c r="BJ769" s="10"/>
      <c r="BK769" s="10"/>
      <c r="BL769" s="4"/>
      <c r="BM769" s="4"/>
      <c r="BN769" s="10"/>
    </row>
    <row r="770" spans="1:66" ht="14.2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c r="AO770" s="10"/>
      <c r="AP770" s="10"/>
      <c r="AQ770" s="10"/>
      <c r="AR770" s="10"/>
      <c r="AS770" s="10"/>
      <c r="AT770" s="10"/>
      <c r="AU770" s="10"/>
      <c r="AV770" s="10"/>
      <c r="AW770" s="10"/>
      <c r="AX770" s="10"/>
      <c r="AY770" s="10"/>
      <c r="AZ770" s="10"/>
      <c r="BA770" s="10"/>
      <c r="BB770" s="10"/>
      <c r="BC770" s="10"/>
      <c r="BD770" s="10"/>
      <c r="BE770" s="10"/>
      <c r="BF770" s="10"/>
      <c r="BG770" s="10"/>
      <c r="BH770" s="10"/>
      <c r="BI770" s="10"/>
      <c r="BJ770" s="10"/>
      <c r="BK770" s="10"/>
      <c r="BL770" s="4"/>
      <c r="BM770" s="4"/>
      <c r="BN770" s="10"/>
    </row>
    <row r="771" spans="1:66" ht="14.2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c r="AO771" s="10"/>
      <c r="AP771" s="10"/>
      <c r="AQ771" s="10"/>
      <c r="AR771" s="10"/>
      <c r="AS771" s="10"/>
      <c r="AT771" s="10"/>
      <c r="AU771" s="10"/>
      <c r="AV771" s="10"/>
      <c r="AW771" s="10"/>
      <c r="AX771" s="10"/>
      <c r="AY771" s="10"/>
      <c r="AZ771" s="10"/>
      <c r="BA771" s="10"/>
      <c r="BB771" s="10"/>
      <c r="BC771" s="10"/>
      <c r="BD771" s="10"/>
      <c r="BE771" s="10"/>
      <c r="BF771" s="10"/>
      <c r="BG771" s="10"/>
      <c r="BH771" s="10"/>
      <c r="BI771" s="10"/>
      <c r="BJ771" s="10"/>
      <c r="BK771" s="10"/>
      <c r="BL771" s="4"/>
      <c r="BM771" s="4"/>
      <c r="BN771" s="10"/>
    </row>
    <row r="772" spans="1:66" ht="14.2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c r="AO772" s="10"/>
      <c r="AP772" s="10"/>
      <c r="AQ772" s="10"/>
      <c r="AR772" s="10"/>
      <c r="AS772" s="10"/>
      <c r="AT772" s="10"/>
      <c r="AU772" s="10"/>
      <c r="AV772" s="10"/>
      <c r="AW772" s="10"/>
      <c r="AX772" s="10"/>
      <c r="AY772" s="10"/>
      <c r="AZ772" s="10"/>
      <c r="BA772" s="10"/>
      <c r="BB772" s="10"/>
      <c r="BC772" s="10"/>
      <c r="BD772" s="10"/>
      <c r="BE772" s="10"/>
      <c r="BF772" s="10"/>
      <c r="BG772" s="10"/>
      <c r="BH772" s="10"/>
      <c r="BI772" s="10"/>
      <c r="BJ772" s="10"/>
      <c r="BK772" s="10"/>
      <c r="BL772" s="4"/>
      <c r="BM772" s="4"/>
      <c r="BN772" s="10"/>
    </row>
    <row r="773" spans="1:66" ht="14.2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c r="AO773" s="10"/>
      <c r="AP773" s="10"/>
      <c r="AQ773" s="10"/>
      <c r="AR773" s="10"/>
      <c r="AS773" s="10"/>
      <c r="AT773" s="10"/>
      <c r="AU773" s="10"/>
      <c r="AV773" s="10"/>
      <c r="AW773" s="10"/>
      <c r="AX773" s="10"/>
      <c r="AY773" s="10"/>
      <c r="AZ773" s="10"/>
      <c r="BA773" s="10"/>
      <c r="BB773" s="10"/>
      <c r="BC773" s="10"/>
      <c r="BD773" s="10"/>
      <c r="BE773" s="10"/>
      <c r="BF773" s="10"/>
      <c r="BG773" s="10"/>
      <c r="BH773" s="10"/>
      <c r="BI773" s="10"/>
      <c r="BJ773" s="10"/>
      <c r="BK773" s="10"/>
      <c r="BL773" s="4"/>
      <c r="BM773" s="4"/>
      <c r="BN773" s="10"/>
    </row>
    <row r="774" spans="1:66" ht="14.2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c r="AO774" s="10"/>
      <c r="AP774" s="10"/>
      <c r="AQ774" s="10"/>
      <c r="AR774" s="10"/>
      <c r="AS774" s="10"/>
      <c r="AT774" s="10"/>
      <c r="AU774" s="10"/>
      <c r="AV774" s="10"/>
      <c r="AW774" s="10"/>
      <c r="AX774" s="10"/>
      <c r="AY774" s="10"/>
      <c r="AZ774" s="10"/>
      <c r="BA774" s="10"/>
      <c r="BB774" s="10"/>
      <c r="BC774" s="10"/>
      <c r="BD774" s="10"/>
      <c r="BE774" s="10"/>
      <c r="BF774" s="10"/>
      <c r="BG774" s="10"/>
      <c r="BH774" s="10"/>
      <c r="BI774" s="10"/>
      <c r="BJ774" s="10"/>
      <c r="BK774" s="10"/>
      <c r="BL774" s="4"/>
      <c r="BM774" s="4"/>
      <c r="BN774" s="10"/>
    </row>
    <row r="775" spans="1:66" ht="14.2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c r="AO775" s="10"/>
      <c r="AP775" s="10"/>
      <c r="AQ775" s="10"/>
      <c r="AR775" s="10"/>
      <c r="AS775" s="10"/>
      <c r="AT775" s="10"/>
      <c r="AU775" s="10"/>
      <c r="AV775" s="10"/>
      <c r="AW775" s="10"/>
      <c r="AX775" s="10"/>
      <c r="AY775" s="10"/>
      <c r="AZ775" s="10"/>
      <c r="BA775" s="10"/>
      <c r="BB775" s="10"/>
      <c r="BC775" s="10"/>
      <c r="BD775" s="10"/>
      <c r="BE775" s="10"/>
      <c r="BF775" s="10"/>
      <c r="BG775" s="10"/>
      <c r="BH775" s="10"/>
      <c r="BI775" s="10"/>
      <c r="BJ775" s="10"/>
      <c r="BK775" s="10"/>
      <c r="BL775" s="4"/>
      <c r="BM775" s="4"/>
      <c r="BN775" s="10"/>
    </row>
    <row r="776" spans="1:66" ht="14.2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c r="AP776" s="10"/>
      <c r="AQ776" s="10"/>
      <c r="AR776" s="10"/>
      <c r="AS776" s="10"/>
      <c r="AT776" s="10"/>
      <c r="AU776" s="10"/>
      <c r="AV776" s="10"/>
      <c r="AW776" s="10"/>
      <c r="AX776" s="10"/>
      <c r="AY776" s="10"/>
      <c r="AZ776" s="10"/>
      <c r="BA776" s="10"/>
      <c r="BB776" s="10"/>
      <c r="BC776" s="10"/>
      <c r="BD776" s="10"/>
      <c r="BE776" s="10"/>
      <c r="BF776" s="10"/>
      <c r="BG776" s="10"/>
      <c r="BH776" s="10"/>
      <c r="BI776" s="10"/>
      <c r="BJ776" s="10"/>
      <c r="BK776" s="10"/>
      <c r="BL776" s="4"/>
      <c r="BM776" s="4"/>
      <c r="BN776" s="10"/>
    </row>
    <row r="777" spans="1:66" ht="14.2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c r="AO777" s="10"/>
      <c r="AP777" s="10"/>
      <c r="AQ777" s="10"/>
      <c r="AR777" s="10"/>
      <c r="AS777" s="10"/>
      <c r="AT777" s="10"/>
      <c r="AU777" s="10"/>
      <c r="AV777" s="10"/>
      <c r="AW777" s="10"/>
      <c r="AX777" s="10"/>
      <c r="AY777" s="10"/>
      <c r="AZ777" s="10"/>
      <c r="BA777" s="10"/>
      <c r="BB777" s="10"/>
      <c r="BC777" s="10"/>
      <c r="BD777" s="10"/>
      <c r="BE777" s="10"/>
      <c r="BF777" s="10"/>
      <c r="BG777" s="10"/>
      <c r="BH777" s="10"/>
      <c r="BI777" s="10"/>
      <c r="BJ777" s="10"/>
      <c r="BK777" s="10"/>
      <c r="BL777" s="4"/>
      <c r="BM777" s="4"/>
      <c r="BN777" s="10"/>
    </row>
    <row r="778" spans="1:66" ht="14.2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c r="AP778" s="10"/>
      <c r="AQ778" s="10"/>
      <c r="AR778" s="10"/>
      <c r="AS778" s="10"/>
      <c r="AT778" s="10"/>
      <c r="AU778" s="10"/>
      <c r="AV778" s="10"/>
      <c r="AW778" s="10"/>
      <c r="AX778" s="10"/>
      <c r="AY778" s="10"/>
      <c r="AZ778" s="10"/>
      <c r="BA778" s="10"/>
      <c r="BB778" s="10"/>
      <c r="BC778" s="10"/>
      <c r="BD778" s="10"/>
      <c r="BE778" s="10"/>
      <c r="BF778" s="10"/>
      <c r="BG778" s="10"/>
      <c r="BH778" s="10"/>
      <c r="BI778" s="10"/>
      <c r="BJ778" s="10"/>
      <c r="BK778" s="10"/>
      <c r="BL778" s="4"/>
      <c r="BM778" s="4"/>
      <c r="BN778" s="10"/>
    </row>
    <row r="779" spans="1:66" ht="14.2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c r="AO779" s="10"/>
      <c r="AP779" s="10"/>
      <c r="AQ779" s="10"/>
      <c r="AR779" s="10"/>
      <c r="AS779" s="10"/>
      <c r="AT779" s="10"/>
      <c r="AU779" s="10"/>
      <c r="AV779" s="10"/>
      <c r="AW779" s="10"/>
      <c r="AX779" s="10"/>
      <c r="AY779" s="10"/>
      <c r="AZ779" s="10"/>
      <c r="BA779" s="10"/>
      <c r="BB779" s="10"/>
      <c r="BC779" s="10"/>
      <c r="BD779" s="10"/>
      <c r="BE779" s="10"/>
      <c r="BF779" s="10"/>
      <c r="BG779" s="10"/>
      <c r="BH779" s="10"/>
      <c r="BI779" s="10"/>
      <c r="BJ779" s="10"/>
      <c r="BK779" s="10"/>
      <c r="BL779" s="4"/>
      <c r="BM779" s="4"/>
      <c r="BN779" s="10"/>
    </row>
    <row r="780" spans="1:66" ht="14.2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c r="AO780" s="10"/>
      <c r="AP780" s="10"/>
      <c r="AQ780" s="10"/>
      <c r="AR780" s="10"/>
      <c r="AS780" s="10"/>
      <c r="AT780" s="10"/>
      <c r="AU780" s="10"/>
      <c r="AV780" s="10"/>
      <c r="AW780" s="10"/>
      <c r="AX780" s="10"/>
      <c r="AY780" s="10"/>
      <c r="AZ780" s="10"/>
      <c r="BA780" s="10"/>
      <c r="BB780" s="10"/>
      <c r="BC780" s="10"/>
      <c r="BD780" s="10"/>
      <c r="BE780" s="10"/>
      <c r="BF780" s="10"/>
      <c r="BG780" s="10"/>
      <c r="BH780" s="10"/>
      <c r="BI780" s="10"/>
      <c r="BJ780" s="10"/>
      <c r="BK780" s="10"/>
      <c r="BL780" s="4"/>
      <c r="BM780" s="4"/>
      <c r="BN780" s="10"/>
    </row>
    <row r="781" spans="1:66" ht="14.2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c r="AO781" s="10"/>
      <c r="AP781" s="10"/>
      <c r="AQ781" s="10"/>
      <c r="AR781" s="10"/>
      <c r="AS781" s="10"/>
      <c r="AT781" s="10"/>
      <c r="AU781" s="10"/>
      <c r="AV781" s="10"/>
      <c r="AW781" s="10"/>
      <c r="AX781" s="10"/>
      <c r="AY781" s="10"/>
      <c r="AZ781" s="10"/>
      <c r="BA781" s="10"/>
      <c r="BB781" s="10"/>
      <c r="BC781" s="10"/>
      <c r="BD781" s="10"/>
      <c r="BE781" s="10"/>
      <c r="BF781" s="10"/>
      <c r="BG781" s="10"/>
      <c r="BH781" s="10"/>
      <c r="BI781" s="10"/>
      <c r="BJ781" s="10"/>
      <c r="BK781" s="10"/>
      <c r="BL781" s="4"/>
      <c r="BM781" s="4"/>
      <c r="BN781" s="10"/>
    </row>
    <row r="782" spans="1:66" ht="14.2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c r="AP782" s="10"/>
      <c r="AQ782" s="10"/>
      <c r="AR782" s="10"/>
      <c r="AS782" s="10"/>
      <c r="AT782" s="10"/>
      <c r="AU782" s="10"/>
      <c r="AV782" s="10"/>
      <c r="AW782" s="10"/>
      <c r="AX782" s="10"/>
      <c r="AY782" s="10"/>
      <c r="AZ782" s="10"/>
      <c r="BA782" s="10"/>
      <c r="BB782" s="10"/>
      <c r="BC782" s="10"/>
      <c r="BD782" s="10"/>
      <c r="BE782" s="10"/>
      <c r="BF782" s="10"/>
      <c r="BG782" s="10"/>
      <c r="BH782" s="10"/>
      <c r="BI782" s="10"/>
      <c r="BJ782" s="10"/>
      <c r="BK782" s="10"/>
      <c r="BL782" s="4"/>
      <c r="BM782" s="4"/>
      <c r="BN782" s="10"/>
    </row>
    <row r="783" spans="1:66" ht="14.2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c r="AO783" s="10"/>
      <c r="AP783" s="10"/>
      <c r="AQ783" s="10"/>
      <c r="AR783" s="10"/>
      <c r="AS783" s="10"/>
      <c r="AT783" s="10"/>
      <c r="AU783" s="10"/>
      <c r="AV783" s="10"/>
      <c r="AW783" s="10"/>
      <c r="AX783" s="10"/>
      <c r="AY783" s="10"/>
      <c r="AZ783" s="10"/>
      <c r="BA783" s="10"/>
      <c r="BB783" s="10"/>
      <c r="BC783" s="10"/>
      <c r="BD783" s="10"/>
      <c r="BE783" s="10"/>
      <c r="BF783" s="10"/>
      <c r="BG783" s="10"/>
      <c r="BH783" s="10"/>
      <c r="BI783" s="10"/>
      <c r="BJ783" s="10"/>
      <c r="BK783" s="10"/>
      <c r="BL783" s="4"/>
      <c r="BM783" s="4"/>
      <c r="BN783" s="10"/>
    </row>
    <row r="784" spans="1:66" ht="14.2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c r="AO784" s="10"/>
      <c r="AP784" s="10"/>
      <c r="AQ784" s="10"/>
      <c r="AR784" s="10"/>
      <c r="AS784" s="10"/>
      <c r="AT784" s="10"/>
      <c r="AU784" s="10"/>
      <c r="AV784" s="10"/>
      <c r="AW784" s="10"/>
      <c r="AX784" s="10"/>
      <c r="AY784" s="10"/>
      <c r="AZ784" s="10"/>
      <c r="BA784" s="10"/>
      <c r="BB784" s="10"/>
      <c r="BC784" s="10"/>
      <c r="BD784" s="10"/>
      <c r="BE784" s="10"/>
      <c r="BF784" s="10"/>
      <c r="BG784" s="10"/>
      <c r="BH784" s="10"/>
      <c r="BI784" s="10"/>
      <c r="BJ784" s="10"/>
      <c r="BK784" s="10"/>
      <c r="BL784" s="4"/>
      <c r="BM784" s="4"/>
      <c r="BN784" s="10"/>
    </row>
    <row r="785" spans="1:66" ht="14.2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c r="AO785" s="10"/>
      <c r="AP785" s="10"/>
      <c r="AQ785" s="10"/>
      <c r="AR785" s="10"/>
      <c r="AS785" s="10"/>
      <c r="AT785" s="10"/>
      <c r="AU785" s="10"/>
      <c r="AV785" s="10"/>
      <c r="AW785" s="10"/>
      <c r="AX785" s="10"/>
      <c r="AY785" s="10"/>
      <c r="AZ785" s="10"/>
      <c r="BA785" s="10"/>
      <c r="BB785" s="10"/>
      <c r="BC785" s="10"/>
      <c r="BD785" s="10"/>
      <c r="BE785" s="10"/>
      <c r="BF785" s="10"/>
      <c r="BG785" s="10"/>
      <c r="BH785" s="10"/>
      <c r="BI785" s="10"/>
      <c r="BJ785" s="10"/>
      <c r="BK785" s="10"/>
      <c r="BL785" s="4"/>
      <c r="BM785" s="4"/>
      <c r="BN785" s="10"/>
    </row>
    <row r="786" spans="1:66" ht="14.2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c r="AO786" s="10"/>
      <c r="AP786" s="10"/>
      <c r="AQ786" s="10"/>
      <c r="AR786" s="10"/>
      <c r="AS786" s="10"/>
      <c r="AT786" s="10"/>
      <c r="AU786" s="10"/>
      <c r="AV786" s="10"/>
      <c r="AW786" s="10"/>
      <c r="AX786" s="10"/>
      <c r="AY786" s="10"/>
      <c r="AZ786" s="10"/>
      <c r="BA786" s="10"/>
      <c r="BB786" s="10"/>
      <c r="BC786" s="10"/>
      <c r="BD786" s="10"/>
      <c r="BE786" s="10"/>
      <c r="BF786" s="10"/>
      <c r="BG786" s="10"/>
      <c r="BH786" s="10"/>
      <c r="BI786" s="10"/>
      <c r="BJ786" s="10"/>
      <c r="BK786" s="10"/>
      <c r="BL786" s="4"/>
      <c r="BM786" s="4"/>
      <c r="BN786" s="10"/>
    </row>
    <row r="787" spans="1:66" ht="14.2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c r="AO787" s="10"/>
      <c r="AP787" s="10"/>
      <c r="AQ787" s="10"/>
      <c r="AR787" s="10"/>
      <c r="AS787" s="10"/>
      <c r="AT787" s="10"/>
      <c r="AU787" s="10"/>
      <c r="AV787" s="10"/>
      <c r="AW787" s="10"/>
      <c r="AX787" s="10"/>
      <c r="AY787" s="10"/>
      <c r="AZ787" s="10"/>
      <c r="BA787" s="10"/>
      <c r="BB787" s="10"/>
      <c r="BC787" s="10"/>
      <c r="BD787" s="10"/>
      <c r="BE787" s="10"/>
      <c r="BF787" s="10"/>
      <c r="BG787" s="10"/>
      <c r="BH787" s="10"/>
      <c r="BI787" s="10"/>
      <c r="BJ787" s="10"/>
      <c r="BK787" s="10"/>
      <c r="BL787" s="4"/>
      <c r="BM787" s="4"/>
      <c r="BN787" s="10"/>
    </row>
    <row r="788" spans="1:66" ht="14.2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c r="AO788" s="10"/>
      <c r="AP788" s="10"/>
      <c r="AQ788" s="10"/>
      <c r="AR788" s="10"/>
      <c r="AS788" s="10"/>
      <c r="AT788" s="10"/>
      <c r="AU788" s="10"/>
      <c r="AV788" s="10"/>
      <c r="AW788" s="10"/>
      <c r="AX788" s="10"/>
      <c r="AY788" s="10"/>
      <c r="AZ788" s="10"/>
      <c r="BA788" s="10"/>
      <c r="BB788" s="10"/>
      <c r="BC788" s="10"/>
      <c r="BD788" s="10"/>
      <c r="BE788" s="10"/>
      <c r="BF788" s="10"/>
      <c r="BG788" s="10"/>
      <c r="BH788" s="10"/>
      <c r="BI788" s="10"/>
      <c r="BJ788" s="10"/>
      <c r="BK788" s="10"/>
      <c r="BL788" s="4"/>
      <c r="BM788" s="4"/>
      <c r="BN788" s="10"/>
    </row>
    <row r="789" spans="1:66" ht="14.2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c r="AO789" s="10"/>
      <c r="AP789" s="10"/>
      <c r="AQ789" s="10"/>
      <c r="AR789" s="10"/>
      <c r="AS789" s="10"/>
      <c r="AT789" s="10"/>
      <c r="AU789" s="10"/>
      <c r="AV789" s="10"/>
      <c r="AW789" s="10"/>
      <c r="AX789" s="10"/>
      <c r="AY789" s="10"/>
      <c r="AZ789" s="10"/>
      <c r="BA789" s="10"/>
      <c r="BB789" s="10"/>
      <c r="BC789" s="10"/>
      <c r="BD789" s="10"/>
      <c r="BE789" s="10"/>
      <c r="BF789" s="10"/>
      <c r="BG789" s="10"/>
      <c r="BH789" s="10"/>
      <c r="BI789" s="10"/>
      <c r="BJ789" s="10"/>
      <c r="BK789" s="10"/>
      <c r="BL789" s="4"/>
      <c r="BM789" s="4"/>
      <c r="BN789" s="10"/>
    </row>
    <row r="790" spans="1:66" ht="14.2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c r="AO790" s="10"/>
      <c r="AP790" s="10"/>
      <c r="AQ790" s="10"/>
      <c r="AR790" s="10"/>
      <c r="AS790" s="10"/>
      <c r="AT790" s="10"/>
      <c r="AU790" s="10"/>
      <c r="AV790" s="10"/>
      <c r="AW790" s="10"/>
      <c r="AX790" s="10"/>
      <c r="AY790" s="10"/>
      <c r="AZ790" s="10"/>
      <c r="BA790" s="10"/>
      <c r="BB790" s="10"/>
      <c r="BC790" s="10"/>
      <c r="BD790" s="10"/>
      <c r="BE790" s="10"/>
      <c r="BF790" s="10"/>
      <c r="BG790" s="10"/>
      <c r="BH790" s="10"/>
      <c r="BI790" s="10"/>
      <c r="BJ790" s="10"/>
      <c r="BK790" s="10"/>
      <c r="BL790" s="4"/>
      <c r="BM790" s="4"/>
      <c r="BN790" s="10"/>
    </row>
    <row r="791" spans="1:66" ht="14.2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c r="AO791" s="10"/>
      <c r="AP791" s="10"/>
      <c r="AQ791" s="10"/>
      <c r="AR791" s="10"/>
      <c r="AS791" s="10"/>
      <c r="AT791" s="10"/>
      <c r="AU791" s="10"/>
      <c r="AV791" s="10"/>
      <c r="AW791" s="10"/>
      <c r="AX791" s="10"/>
      <c r="AY791" s="10"/>
      <c r="AZ791" s="10"/>
      <c r="BA791" s="10"/>
      <c r="BB791" s="10"/>
      <c r="BC791" s="10"/>
      <c r="BD791" s="10"/>
      <c r="BE791" s="10"/>
      <c r="BF791" s="10"/>
      <c r="BG791" s="10"/>
      <c r="BH791" s="10"/>
      <c r="BI791" s="10"/>
      <c r="BJ791" s="10"/>
      <c r="BK791" s="10"/>
      <c r="BL791" s="4"/>
      <c r="BM791" s="4"/>
      <c r="BN791" s="10"/>
    </row>
    <row r="792" spans="1:66" ht="14.2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c r="AO792" s="10"/>
      <c r="AP792" s="10"/>
      <c r="AQ792" s="10"/>
      <c r="AR792" s="10"/>
      <c r="AS792" s="10"/>
      <c r="AT792" s="10"/>
      <c r="AU792" s="10"/>
      <c r="AV792" s="10"/>
      <c r="AW792" s="10"/>
      <c r="AX792" s="10"/>
      <c r="AY792" s="10"/>
      <c r="AZ792" s="10"/>
      <c r="BA792" s="10"/>
      <c r="BB792" s="10"/>
      <c r="BC792" s="10"/>
      <c r="BD792" s="10"/>
      <c r="BE792" s="10"/>
      <c r="BF792" s="10"/>
      <c r="BG792" s="10"/>
      <c r="BH792" s="10"/>
      <c r="BI792" s="10"/>
      <c r="BJ792" s="10"/>
      <c r="BK792" s="10"/>
      <c r="BL792" s="4"/>
      <c r="BM792" s="4"/>
      <c r="BN792" s="10"/>
    </row>
    <row r="793" spans="1:66" ht="14.2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c r="AO793" s="10"/>
      <c r="AP793" s="10"/>
      <c r="AQ793" s="10"/>
      <c r="AR793" s="10"/>
      <c r="AS793" s="10"/>
      <c r="AT793" s="10"/>
      <c r="AU793" s="10"/>
      <c r="AV793" s="10"/>
      <c r="AW793" s="10"/>
      <c r="AX793" s="10"/>
      <c r="AY793" s="10"/>
      <c r="AZ793" s="10"/>
      <c r="BA793" s="10"/>
      <c r="BB793" s="10"/>
      <c r="BC793" s="10"/>
      <c r="BD793" s="10"/>
      <c r="BE793" s="10"/>
      <c r="BF793" s="10"/>
      <c r="BG793" s="10"/>
      <c r="BH793" s="10"/>
      <c r="BI793" s="10"/>
      <c r="BJ793" s="10"/>
      <c r="BK793" s="10"/>
      <c r="BL793" s="4"/>
      <c r="BM793" s="4"/>
      <c r="BN793" s="10"/>
    </row>
    <row r="794" spans="1:66" ht="14.2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c r="AO794" s="10"/>
      <c r="AP794" s="10"/>
      <c r="AQ794" s="10"/>
      <c r="AR794" s="10"/>
      <c r="AS794" s="10"/>
      <c r="AT794" s="10"/>
      <c r="AU794" s="10"/>
      <c r="AV794" s="10"/>
      <c r="AW794" s="10"/>
      <c r="AX794" s="10"/>
      <c r="AY794" s="10"/>
      <c r="AZ794" s="10"/>
      <c r="BA794" s="10"/>
      <c r="BB794" s="10"/>
      <c r="BC794" s="10"/>
      <c r="BD794" s="10"/>
      <c r="BE794" s="10"/>
      <c r="BF794" s="10"/>
      <c r="BG794" s="10"/>
      <c r="BH794" s="10"/>
      <c r="BI794" s="10"/>
      <c r="BJ794" s="10"/>
      <c r="BK794" s="10"/>
      <c r="BL794" s="4"/>
      <c r="BM794" s="4"/>
      <c r="BN794" s="10"/>
    </row>
    <row r="795" spans="1:66" ht="14.2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c r="AO795" s="10"/>
      <c r="AP795" s="10"/>
      <c r="AQ795" s="10"/>
      <c r="AR795" s="10"/>
      <c r="AS795" s="10"/>
      <c r="AT795" s="10"/>
      <c r="AU795" s="10"/>
      <c r="AV795" s="10"/>
      <c r="AW795" s="10"/>
      <c r="AX795" s="10"/>
      <c r="AY795" s="10"/>
      <c r="AZ795" s="10"/>
      <c r="BA795" s="10"/>
      <c r="BB795" s="10"/>
      <c r="BC795" s="10"/>
      <c r="BD795" s="10"/>
      <c r="BE795" s="10"/>
      <c r="BF795" s="10"/>
      <c r="BG795" s="10"/>
      <c r="BH795" s="10"/>
      <c r="BI795" s="10"/>
      <c r="BJ795" s="10"/>
      <c r="BK795" s="10"/>
      <c r="BL795" s="4"/>
      <c r="BM795" s="4"/>
      <c r="BN795" s="10"/>
    </row>
    <row r="796" spans="1:66" ht="14.2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c r="AO796" s="10"/>
      <c r="AP796" s="10"/>
      <c r="AQ796" s="10"/>
      <c r="AR796" s="10"/>
      <c r="AS796" s="10"/>
      <c r="AT796" s="10"/>
      <c r="AU796" s="10"/>
      <c r="AV796" s="10"/>
      <c r="AW796" s="10"/>
      <c r="AX796" s="10"/>
      <c r="AY796" s="10"/>
      <c r="AZ796" s="10"/>
      <c r="BA796" s="10"/>
      <c r="BB796" s="10"/>
      <c r="BC796" s="10"/>
      <c r="BD796" s="10"/>
      <c r="BE796" s="10"/>
      <c r="BF796" s="10"/>
      <c r="BG796" s="10"/>
      <c r="BH796" s="10"/>
      <c r="BI796" s="10"/>
      <c r="BJ796" s="10"/>
      <c r="BK796" s="10"/>
      <c r="BL796" s="4"/>
      <c r="BM796" s="4"/>
      <c r="BN796" s="10"/>
    </row>
    <row r="797" spans="1:66" ht="14.2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c r="AO797" s="10"/>
      <c r="AP797" s="10"/>
      <c r="AQ797" s="10"/>
      <c r="AR797" s="10"/>
      <c r="AS797" s="10"/>
      <c r="AT797" s="10"/>
      <c r="AU797" s="10"/>
      <c r="AV797" s="10"/>
      <c r="AW797" s="10"/>
      <c r="AX797" s="10"/>
      <c r="AY797" s="10"/>
      <c r="AZ797" s="10"/>
      <c r="BA797" s="10"/>
      <c r="BB797" s="10"/>
      <c r="BC797" s="10"/>
      <c r="BD797" s="10"/>
      <c r="BE797" s="10"/>
      <c r="BF797" s="10"/>
      <c r="BG797" s="10"/>
      <c r="BH797" s="10"/>
      <c r="BI797" s="10"/>
      <c r="BJ797" s="10"/>
      <c r="BK797" s="10"/>
      <c r="BL797" s="4"/>
      <c r="BM797" s="4"/>
      <c r="BN797" s="10"/>
    </row>
    <row r="798" spans="1:66" ht="14.2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c r="AO798" s="10"/>
      <c r="AP798" s="10"/>
      <c r="AQ798" s="10"/>
      <c r="AR798" s="10"/>
      <c r="AS798" s="10"/>
      <c r="AT798" s="10"/>
      <c r="AU798" s="10"/>
      <c r="AV798" s="10"/>
      <c r="AW798" s="10"/>
      <c r="AX798" s="10"/>
      <c r="AY798" s="10"/>
      <c r="AZ798" s="10"/>
      <c r="BA798" s="10"/>
      <c r="BB798" s="10"/>
      <c r="BC798" s="10"/>
      <c r="BD798" s="10"/>
      <c r="BE798" s="10"/>
      <c r="BF798" s="10"/>
      <c r="BG798" s="10"/>
      <c r="BH798" s="10"/>
      <c r="BI798" s="10"/>
      <c r="BJ798" s="10"/>
      <c r="BK798" s="10"/>
      <c r="BL798" s="4"/>
      <c r="BM798" s="4"/>
      <c r="BN798" s="10"/>
    </row>
    <row r="799" spans="1:66" ht="14.2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c r="AO799" s="10"/>
      <c r="AP799" s="10"/>
      <c r="AQ799" s="10"/>
      <c r="AR799" s="10"/>
      <c r="AS799" s="10"/>
      <c r="AT799" s="10"/>
      <c r="AU799" s="10"/>
      <c r="AV799" s="10"/>
      <c r="AW799" s="10"/>
      <c r="AX799" s="10"/>
      <c r="AY799" s="10"/>
      <c r="AZ799" s="10"/>
      <c r="BA799" s="10"/>
      <c r="BB799" s="10"/>
      <c r="BC799" s="10"/>
      <c r="BD799" s="10"/>
      <c r="BE799" s="10"/>
      <c r="BF799" s="10"/>
      <c r="BG799" s="10"/>
      <c r="BH799" s="10"/>
      <c r="BI799" s="10"/>
      <c r="BJ799" s="10"/>
      <c r="BK799" s="10"/>
      <c r="BL799" s="4"/>
      <c r="BM799" s="4"/>
      <c r="BN799" s="10"/>
    </row>
    <row r="800" spans="1:66" ht="14.2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c r="AO800" s="10"/>
      <c r="AP800" s="10"/>
      <c r="AQ800" s="10"/>
      <c r="AR800" s="10"/>
      <c r="AS800" s="10"/>
      <c r="AT800" s="10"/>
      <c r="AU800" s="10"/>
      <c r="AV800" s="10"/>
      <c r="AW800" s="10"/>
      <c r="AX800" s="10"/>
      <c r="AY800" s="10"/>
      <c r="AZ800" s="10"/>
      <c r="BA800" s="10"/>
      <c r="BB800" s="10"/>
      <c r="BC800" s="10"/>
      <c r="BD800" s="10"/>
      <c r="BE800" s="10"/>
      <c r="BF800" s="10"/>
      <c r="BG800" s="10"/>
      <c r="BH800" s="10"/>
      <c r="BI800" s="10"/>
      <c r="BJ800" s="10"/>
      <c r="BK800" s="10"/>
      <c r="BL800" s="4"/>
      <c r="BM800" s="4"/>
      <c r="BN800" s="10"/>
    </row>
    <row r="801" spans="1:66" ht="14.2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c r="AO801" s="10"/>
      <c r="AP801" s="10"/>
      <c r="AQ801" s="10"/>
      <c r="AR801" s="10"/>
      <c r="AS801" s="10"/>
      <c r="AT801" s="10"/>
      <c r="AU801" s="10"/>
      <c r="AV801" s="10"/>
      <c r="AW801" s="10"/>
      <c r="AX801" s="10"/>
      <c r="AY801" s="10"/>
      <c r="AZ801" s="10"/>
      <c r="BA801" s="10"/>
      <c r="BB801" s="10"/>
      <c r="BC801" s="10"/>
      <c r="BD801" s="10"/>
      <c r="BE801" s="10"/>
      <c r="BF801" s="10"/>
      <c r="BG801" s="10"/>
      <c r="BH801" s="10"/>
      <c r="BI801" s="10"/>
      <c r="BJ801" s="10"/>
      <c r="BK801" s="10"/>
      <c r="BL801" s="4"/>
      <c r="BM801" s="4"/>
      <c r="BN801" s="10"/>
    </row>
    <row r="802" spans="1:66" ht="14.2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c r="AO802" s="10"/>
      <c r="AP802" s="10"/>
      <c r="AQ802" s="10"/>
      <c r="AR802" s="10"/>
      <c r="AS802" s="10"/>
      <c r="AT802" s="10"/>
      <c r="AU802" s="10"/>
      <c r="AV802" s="10"/>
      <c r="AW802" s="10"/>
      <c r="AX802" s="10"/>
      <c r="AY802" s="10"/>
      <c r="AZ802" s="10"/>
      <c r="BA802" s="10"/>
      <c r="BB802" s="10"/>
      <c r="BC802" s="10"/>
      <c r="BD802" s="10"/>
      <c r="BE802" s="10"/>
      <c r="BF802" s="10"/>
      <c r="BG802" s="10"/>
      <c r="BH802" s="10"/>
      <c r="BI802" s="10"/>
      <c r="BJ802" s="10"/>
      <c r="BK802" s="10"/>
      <c r="BL802" s="4"/>
      <c r="BM802" s="4"/>
      <c r="BN802" s="10"/>
    </row>
    <row r="803" spans="1:66" ht="14.2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c r="AO803" s="10"/>
      <c r="AP803" s="10"/>
      <c r="AQ803" s="10"/>
      <c r="AR803" s="10"/>
      <c r="AS803" s="10"/>
      <c r="AT803" s="10"/>
      <c r="AU803" s="10"/>
      <c r="AV803" s="10"/>
      <c r="AW803" s="10"/>
      <c r="AX803" s="10"/>
      <c r="AY803" s="10"/>
      <c r="AZ803" s="10"/>
      <c r="BA803" s="10"/>
      <c r="BB803" s="10"/>
      <c r="BC803" s="10"/>
      <c r="BD803" s="10"/>
      <c r="BE803" s="10"/>
      <c r="BF803" s="10"/>
      <c r="BG803" s="10"/>
      <c r="BH803" s="10"/>
      <c r="BI803" s="10"/>
      <c r="BJ803" s="10"/>
      <c r="BK803" s="10"/>
      <c r="BL803" s="4"/>
      <c r="BM803" s="4"/>
      <c r="BN803" s="10"/>
    </row>
    <row r="804" spans="1:66" ht="14.2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c r="AO804" s="10"/>
      <c r="AP804" s="10"/>
      <c r="AQ804" s="10"/>
      <c r="AR804" s="10"/>
      <c r="AS804" s="10"/>
      <c r="AT804" s="10"/>
      <c r="AU804" s="10"/>
      <c r="AV804" s="10"/>
      <c r="AW804" s="10"/>
      <c r="AX804" s="10"/>
      <c r="AY804" s="10"/>
      <c r="AZ804" s="10"/>
      <c r="BA804" s="10"/>
      <c r="BB804" s="10"/>
      <c r="BC804" s="10"/>
      <c r="BD804" s="10"/>
      <c r="BE804" s="10"/>
      <c r="BF804" s="10"/>
      <c r="BG804" s="10"/>
      <c r="BH804" s="10"/>
      <c r="BI804" s="10"/>
      <c r="BJ804" s="10"/>
      <c r="BK804" s="10"/>
      <c r="BL804" s="4"/>
      <c r="BM804" s="4"/>
      <c r="BN804" s="10"/>
    </row>
    <row r="805" spans="1:66" ht="14.2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c r="AO805" s="10"/>
      <c r="AP805" s="10"/>
      <c r="AQ805" s="10"/>
      <c r="AR805" s="10"/>
      <c r="AS805" s="10"/>
      <c r="AT805" s="10"/>
      <c r="AU805" s="10"/>
      <c r="AV805" s="10"/>
      <c r="AW805" s="10"/>
      <c r="AX805" s="10"/>
      <c r="AY805" s="10"/>
      <c r="AZ805" s="10"/>
      <c r="BA805" s="10"/>
      <c r="BB805" s="10"/>
      <c r="BC805" s="10"/>
      <c r="BD805" s="10"/>
      <c r="BE805" s="10"/>
      <c r="BF805" s="10"/>
      <c r="BG805" s="10"/>
      <c r="BH805" s="10"/>
      <c r="BI805" s="10"/>
      <c r="BJ805" s="10"/>
      <c r="BK805" s="10"/>
      <c r="BL805" s="4"/>
      <c r="BM805" s="4"/>
      <c r="BN805" s="10"/>
    </row>
    <row r="806" spans="1:66" ht="14.2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c r="AO806" s="10"/>
      <c r="AP806" s="10"/>
      <c r="AQ806" s="10"/>
      <c r="AR806" s="10"/>
      <c r="AS806" s="10"/>
      <c r="AT806" s="10"/>
      <c r="AU806" s="10"/>
      <c r="AV806" s="10"/>
      <c r="AW806" s="10"/>
      <c r="AX806" s="10"/>
      <c r="AY806" s="10"/>
      <c r="AZ806" s="10"/>
      <c r="BA806" s="10"/>
      <c r="BB806" s="10"/>
      <c r="BC806" s="10"/>
      <c r="BD806" s="10"/>
      <c r="BE806" s="10"/>
      <c r="BF806" s="10"/>
      <c r="BG806" s="10"/>
      <c r="BH806" s="10"/>
      <c r="BI806" s="10"/>
      <c r="BJ806" s="10"/>
      <c r="BK806" s="10"/>
      <c r="BL806" s="4"/>
      <c r="BM806" s="4"/>
      <c r="BN806" s="10"/>
    </row>
    <row r="807" spans="1:66" ht="14.2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c r="AO807" s="10"/>
      <c r="AP807" s="10"/>
      <c r="AQ807" s="10"/>
      <c r="AR807" s="10"/>
      <c r="AS807" s="10"/>
      <c r="AT807" s="10"/>
      <c r="AU807" s="10"/>
      <c r="AV807" s="10"/>
      <c r="AW807" s="10"/>
      <c r="AX807" s="10"/>
      <c r="AY807" s="10"/>
      <c r="AZ807" s="10"/>
      <c r="BA807" s="10"/>
      <c r="BB807" s="10"/>
      <c r="BC807" s="10"/>
      <c r="BD807" s="10"/>
      <c r="BE807" s="10"/>
      <c r="BF807" s="10"/>
      <c r="BG807" s="10"/>
      <c r="BH807" s="10"/>
      <c r="BI807" s="10"/>
      <c r="BJ807" s="10"/>
      <c r="BK807" s="10"/>
      <c r="BL807" s="4"/>
      <c r="BM807" s="4"/>
      <c r="BN807" s="10"/>
    </row>
    <row r="808" spans="1:66" ht="14.2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c r="AO808" s="10"/>
      <c r="AP808" s="10"/>
      <c r="AQ808" s="10"/>
      <c r="AR808" s="10"/>
      <c r="AS808" s="10"/>
      <c r="AT808" s="10"/>
      <c r="AU808" s="10"/>
      <c r="AV808" s="10"/>
      <c r="AW808" s="10"/>
      <c r="AX808" s="10"/>
      <c r="AY808" s="10"/>
      <c r="AZ808" s="10"/>
      <c r="BA808" s="10"/>
      <c r="BB808" s="10"/>
      <c r="BC808" s="10"/>
      <c r="BD808" s="10"/>
      <c r="BE808" s="10"/>
      <c r="BF808" s="10"/>
      <c r="BG808" s="10"/>
      <c r="BH808" s="10"/>
      <c r="BI808" s="10"/>
      <c r="BJ808" s="10"/>
      <c r="BK808" s="10"/>
      <c r="BL808" s="4"/>
      <c r="BM808" s="4"/>
      <c r="BN808" s="10"/>
    </row>
    <row r="809" spans="1:66" ht="14.2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c r="AO809" s="10"/>
      <c r="AP809" s="10"/>
      <c r="AQ809" s="10"/>
      <c r="AR809" s="10"/>
      <c r="AS809" s="10"/>
      <c r="AT809" s="10"/>
      <c r="AU809" s="10"/>
      <c r="AV809" s="10"/>
      <c r="AW809" s="10"/>
      <c r="AX809" s="10"/>
      <c r="AY809" s="10"/>
      <c r="AZ809" s="10"/>
      <c r="BA809" s="10"/>
      <c r="BB809" s="10"/>
      <c r="BC809" s="10"/>
      <c r="BD809" s="10"/>
      <c r="BE809" s="10"/>
      <c r="BF809" s="10"/>
      <c r="BG809" s="10"/>
      <c r="BH809" s="10"/>
      <c r="BI809" s="10"/>
      <c r="BJ809" s="10"/>
      <c r="BK809" s="10"/>
      <c r="BL809" s="4"/>
      <c r="BM809" s="4"/>
      <c r="BN809" s="10"/>
    </row>
    <row r="810" spans="1:66" ht="14.2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c r="AO810" s="10"/>
      <c r="AP810" s="10"/>
      <c r="AQ810" s="10"/>
      <c r="AR810" s="10"/>
      <c r="AS810" s="10"/>
      <c r="AT810" s="10"/>
      <c r="AU810" s="10"/>
      <c r="AV810" s="10"/>
      <c r="AW810" s="10"/>
      <c r="AX810" s="10"/>
      <c r="AY810" s="10"/>
      <c r="AZ810" s="10"/>
      <c r="BA810" s="10"/>
      <c r="BB810" s="10"/>
      <c r="BC810" s="10"/>
      <c r="BD810" s="10"/>
      <c r="BE810" s="10"/>
      <c r="BF810" s="10"/>
      <c r="BG810" s="10"/>
      <c r="BH810" s="10"/>
      <c r="BI810" s="10"/>
      <c r="BJ810" s="10"/>
      <c r="BK810" s="10"/>
      <c r="BL810" s="4"/>
      <c r="BM810" s="4"/>
      <c r="BN810" s="10"/>
    </row>
    <row r="811" spans="1:66" ht="14.2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c r="AT811" s="10"/>
      <c r="AU811" s="10"/>
      <c r="AV811" s="10"/>
      <c r="AW811" s="10"/>
      <c r="AX811" s="10"/>
      <c r="AY811" s="10"/>
      <c r="AZ811" s="10"/>
      <c r="BA811" s="10"/>
      <c r="BB811" s="10"/>
      <c r="BC811" s="10"/>
      <c r="BD811" s="10"/>
      <c r="BE811" s="10"/>
      <c r="BF811" s="10"/>
      <c r="BG811" s="10"/>
      <c r="BH811" s="10"/>
      <c r="BI811" s="10"/>
      <c r="BJ811" s="10"/>
      <c r="BK811" s="10"/>
      <c r="BL811" s="4"/>
      <c r="BM811" s="4"/>
      <c r="BN811" s="10"/>
    </row>
    <row r="812" spans="1:66" ht="14.2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c r="AO812" s="10"/>
      <c r="AP812" s="10"/>
      <c r="AQ812" s="10"/>
      <c r="AR812" s="10"/>
      <c r="AS812" s="10"/>
      <c r="AT812" s="10"/>
      <c r="AU812" s="10"/>
      <c r="AV812" s="10"/>
      <c r="AW812" s="10"/>
      <c r="AX812" s="10"/>
      <c r="AY812" s="10"/>
      <c r="AZ812" s="10"/>
      <c r="BA812" s="10"/>
      <c r="BB812" s="10"/>
      <c r="BC812" s="10"/>
      <c r="BD812" s="10"/>
      <c r="BE812" s="10"/>
      <c r="BF812" s="10"/>
      <c r="BG812" s="10"/>
      <c r="BH812" s="10"/>
      <c r="BI812" s="10"/>
      <c r="BJ812" s="10"/>
      <c r="BK812" s="10"/>
      <c r="BL812" s="4"/>
      <c r="BM812" s="4"/>
      <c r="BN812" s="10"/>
    </row>
    <row r="813" spans="1:66" ht="14.2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c r="AO813" s="10"/>
      <c r="AP813" s="10"/>
      <c r="AQ813" s="10"/>
      <c r="AR813" s="10"/>
      <c r="AS813" s="10"/>
      <c r="AT813" s="10"/>
      <c r="AU813" s="10"/>
      <c r="AV813" s="10"/>
      <c r="AW813" s="10"/>
      <c r="AX813" s="10"/>
      <c r="AY813" s="10"/>
      <c r="AZ813" s="10"/>
      <c r="BA813" s="10"/>
      <c r="BB813" s="10"/>
      <c r="BC813" s="10"/>
      <c r="BD813" s="10"/>
      <c r="BE813" s="10"/>
      <c r="BF813" s="10"/>
      <c r="BG813" s="10"/>
      <c r="BH813" s="10"/>
      <c r="BI813" s="10"/>
      <c r="BJ813" s="10"/>
      <c r="BK813" s="10"/>
      <c r="BL813" s="4"/>
      <c r="BM813" s="4"/>
      <c r="BN813" s="10"/>
    </row>
    <row r="814" spans="1:66" ht="14.2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c r="AO814" s="10"/>
      <c r="AP814" s="10"/>
      <c r="AQ814" s="10"/>
      <c r="AR814" s="10"/>
      <c r="AS814" s="10"/>
      <c r="AT814" s="10"/>
      <c r="AU814" s="10"/>
      <c r="AV814" s="10"/>
      <c r="AW814" s="10"/>
      <c r="AX814" s="10"/>
      <c r="AY814" s="10"/>
      <c r="AZ814" s="10"/>
      <c r="BA814" s="10"/>
      <c r="BB814" s="10"/>
      <c r="BC814" s="10"/>
      <c r="BD814" s="10"/>
      <c r="BE814" s="10"/>
      <c r="BF814" s="10"/>
      <c r="BG814" s="10"/>
      <c r="BH814" s="10"/>
      <c r="BI814" s="10"/>
      <c r="BJ814" s="10"/>
      <c r="BK814" s="10"/>
      <c r="BL814" s="4"/>
      <c r="BM814" s="4"/>
      <c r="BN814" s="10"/>
    </row>
    <row r="815" spans="1:66" ht="14.2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c r="AO815" s="10"/>
      <c r="AP815" s="10"/>
      <c r="AQ815" s="10"/>
      <c r="AR815" s="10"/>
      <c r="AS815" s="10"/>
      <c r="AT815" s="10"/>
      <c r="AU815" s="10"/>
      <c r="AV815" s="10"/>
      <c r="AW815" s="10"/>
      <c r="AX815" s="10"/>
      <c r="AY815" s="10"/>
      <c r="AZ815" s="10"/>
      <c r="BA815" s="10"/>
      <c r="BB815" s="10"/>
      <c r="BC815" s="10"/>
      <c r="BD815" s="10"/>
      <c r="BE815" s="10"/>
      <c r="BF815" s="10"/>
      <c r="BG815" s="10"/>
      <c r="BH815" s="10"/>
      <c r="BI815" s="10"/>
      <c r="BJ815" s="10"/>
      <c r="BK815" s="10"/>
      <c r="BL815" s="4"/>
      <c r="BM815" s="4"/>
      <c r="BN815" s="10"/>
    </row>
    <row r="816" spans="1:66" ht="14.2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c r="AO816" s="10"/>
      <c r="AP816" s="10"/>
      <c r="AQ816" s="10"/>
      <c r="AR816" s="10"/>
      <c r="AS816" s="10"/>
      <c r="AT816" s="10"/>
      <c r="AU816" s="10"/>
      <c r="AV816" s="10"/>
      <c r="AW816" s="10"/>
      <c r="AX816" s="10"/>
      <c r="AY816" s="10"/>
      <c r="AZ816" s="10"/>
      <c r="BA816" s="10"/>
      <c r="BB816" s="10"/>
      <c r="BC816" s="10"/>
      <c r="BD816" s="10"/>
      <c r="BE816" s="10"/>
      <c r="BF816" s="10"/>
      <c r="BG816" s="10"/>
      <c r="BH816" s="10"/>
      <c r="BI816" s="10"/>
      <c r="BJ816" s="10"/>
      <c r="BK816" s="10"/>
      <c r="BL816" s="4"/>
      <c r="BM816" s="4"/>
      <c r="BN816" s="10"/>
    </row>
    <row r="817" spans="1:66" ht="14.2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c r="AO817" s="10"/>
      <c r="AP817" s="10"/>
      <c r="AQ817" s="10"/>
      <c r="AR817" s="10"/>
      <c r="AS817" s="10"/>
      <c r="AT817" s="10"/>
      <c r="AU817" s="10"/>
      <c r="AV817" s="10"/>
      <c r="AW817" s="10"/>
      <c r="AX817" s="10"/>
      <c r="AY817" s="10"/>
      <c r="AZ817" s="10"/>
      <c r="BA817" s="10"/>
      <c r="BB817" s="10"/>
      <c r="BC817" s="10"/>
      <c r="BD817" s="10"/>
      <c r="BE817" s="10"/>
      <c r="BF817" s="10"/>
      <c r="BG817" s="10"/>
      <c r="BH817" s="10"/>
      <c r="BI817" s="10"/>
      <c r="BJ817" s="10"/>
      <c r="BK817" s="10"/>
      <c r="BL817" s="4"/>
      <c r="BM817" s="4"/>
      <c r="BN817" s="10"/>
    </row>
    <row r="818" spans="1:66" ht="14.2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c r="AO818" s="10"/>
      <c r="AP818" s="10"/>
      <c r="AQ818" s="10"/>
      <c r="AR818" s="10"/>
      <c r="AS818" s="10"/>
      <c r="AT818" s="10"/>
      <c r="AU818" s="10"/>
      <c r="AV818" s="10"/>
      <c r="AW818" s="10"/>
      <c r="AX818" s="10"/>
      <c r="AY818" s="10"/>
      <c r="AZ818" s="10"/>
      <c r="BA818" s="10"/>
      <c r="BB818" s="10"/>
      <c r="BC818" s="10"/>
      <c r="BD818" s="10"/>
      <c r="BE818" s="10"/>
      <c r="BF818" s="10"/>
      <c r="BG818" s="10"/>
      <c r="BH818" s="10"/>
      <c r="BI818" s="10"/>
      <c r="BJ818" s="10"/>
      <c r="BK818" s="10"/>
      <c r="BL818" s="4"/>
      <c r="BM818" s="4"/>
      <c r="BN818" s="10"/>
    </row>
    <row r="819" spans="1:66" ht="14.2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c r="AO819" s="10"/>
      <c r="AP819" s="10"/>
      <c r="AQ819" s="10"/>
      <c r="AR819" s="10"/>
      <c r="AS819" s="10"/>
      <c r="AT819" s="10"/>
      <c r="AU819" s="10"/>
      <c r="AV819" s="10"/>
      <c r="AW819" s="10"/>
      <c r="AX819" s="10"/>
      <c r="AY819" s="10"/>
      <c r="AZ819" s="10"/>
      <c r="BA819" s="10"/>
      <c r="BB819" s="10"/>
      <c r="BC819" s="10"/>
      <c r="BD819" s="10"/>
      <c r="BE819" s="10"/>
      <c r="BF819" s="10"/>
      <c r="BG819" s="10"/>
      <c r="BH819" s="10"/>
      <c r="BI819" s="10"/>
      <c r="BJ819" s="10"/>
      <c r="BK819" s="10"/>
      <c r="BL819" s="4"/>
      <c r="BM819" s="4"/>
      <c r="BN819" s="10"/>
    </row>
    <row r="820" spans="1:66" ht="14.2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c r="AO820" s="10"/>
      <c r="AP820" s="10"/>
      <c r="AQ820" s="10"/>
      <c r="AR820" s="10"/>
      <c r="AS820" s="10"/>
      <c r="AT820" s="10"/>
      <c r="AU820" s="10"/>
      <c r="AV820" s="10"/>
      <c r="AW820" s="10"/>
      <c r="AX820" s="10"/>
      <c r="AY820" s="10"/>
      <c r="AZ820" s="10"/>
      <c r="BA820" s="10"/>
      <c r="BB820" s="10"/>
      <c r="BC820" s="10"/>
      <c r="BD820" s="10"/>
      <c r="BE820" s="10"/>
      <c r="BF820" s="10"/>
      <c r="BG820" s="10"/>
      <c r="BH820" s="10"/>
      <c r="BI820" s="10"/>
      <c r="BJ820" s="10"/>
      <c r="BK820" s="10"/>
      <c r="BL820" s="4"/>
      <c r="BM820" s="4"/>
      <c r="BN820" s="10"/>
    </row>
    <row r="821" spans="1:66" ht="14.2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c r="AO821" s="10"/>
      <c r="AP821" s="10"/>
      <c r="AQ821" s="10"/>
      <c r="AR821" s="10"/>
      <c r="AS821" s="10"/>
      <c r="AT821" s="10"/>
      <c r="AU821" s="10"/>
      <c r="AV821" s="10"/>
      <c r="AW821" s="10"/>
      <c r="AX821" s="10"/>
      <c r="AY821" s="10"/>
      <c r="AZ821" s="10"/>
      <c r="BA821" s="10"/>
      <c r="BB821" s="10"/>
      <c r="BC821" s="10"/>
      <c r="BD821" s="10"/>
      <c r="BE821" s="10"/>
      <c r="BF821" s="10"/>
      <c r="BG821" s="10"/>
      <c r="BH821" s="10"/>
      <c r="BI821" s="10"/>
      <c r="BJ821" s="10"/>
      <c r="BK821" s="10"/>
      <c r="BL821" s="4"/>
      <c r="BM821" s="4"/>
      <c r="BN821" s="10"/>
    </row>
    <row r="822" spans="1:66" ht="14.2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c r="AO822" s="10"/>
      <c r="AP822" s="10"/>
      <c r="AQ822" s="10"/>
      <c r="AR822" s="10"/>
      <c r="AS822" s="10"/>
      <c r="AT822" s="10"/>
      <c r="AU822" s="10"/>
      <c r="AV822" s="10"/>
      <c r="AW822" s="10"/>
      <c r="AX822" s="10"/>
      <c r="AY822" s="10"/>
      <c r="AZ822" s="10"/>
      <c r="BA822" s="10"/>
      <c r="BB822" s="10"/>
      <c r="BC822" s="10"/>
      <c r="BD822" s="10"/>
      <c r="BE822" s="10"/>
      <c r="BF822" s="10"/>
      <c r="BG822" s="10"/>
      <c r="BH822" s="10"/>
      <c r="BI822" s="10"/>
      <c r="BJ822" s="10"/>
      <c r="BK822" s="10"/>
      <c r="BL822" s="4"/>
      <c r="BM822" s="4"/>
      <c r="BN822" s="10"/>
    </row>
    <row r="823" spans="1:66" ht="14.2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c r="AO823" s="10"/>
      <c r="AP823" s="10"/>
      <c r="AQ823" s="10"/>
      <c r="AR823" s="10"/>
      <c r="AS823" s="10"/>
      <c r="AT823" s="10"/>
      <c r="AU823" s="10"/>
      <c r="AV823" s="10"/>
      <c r="AW823" s="10"/>
      <c r="AX823" s="10"/>
      <c r="AY823" s="10"/>
      <c r="AZ823" s="10"/>
      <c r="BA823" s="10"/>
      <c r="BB823" s="10"/>
      <c r="BC823" s="10"/>
      <c r="BD823" s="10"/>
      <c r="BE823" s="10"/>
      <c r="BF823" s="10"/>
      <c r="BG823" s="10"/>
      <c r="BH823" s="10"/>
      <c r="BI823" s="10"/>
      <c r="BJ823" s="10"/>
      <c r="BK823" s="10"/>
      <c r="BL823" s="4"/>
      <c r="BM823" s="4"/>
      <c r="BN823" s="10"/>
    </row>
    <row r="824" spans="1:66" ht="14.2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c r="AO824" s="10"/>
      <c r="AP824" s="10"/>
      <c r="AQ824" s="10"/>
      <c r="AR824" s="10"/>
      <c r="AS824" s="10"/>
      <c r="AT824" s="10"/>
      <c r="AU824" s="10"/>
      <c r="AV824" s="10"/>
      <c r="AW824" s="10"/>
      <c r="AX824" s="10"/>
      <c r="AY824" s="10"/>
      <c r="AZ824" s="10"/>
      <c r="BA824" s="10"/>
      <c r="BB824" s="10"/>
      <c r="BC824" s="10"/>
      <c r="BD824" s="10"/>
      <c r="BE824" s="10"/>
      <c r="BF824" s="10"/>
      <c r="BG824" s="10"/>
      <c r="BH824" s="10"/>
      <c r="BI824" s="10"/>
      <c r="BJ824" s="10"/>
      <c r="BK824" s="10"/>
      <c r="BL824" s="4"/>
      <c r="BM824" s="4"/>
      <c r="BN824" s="10"/>
    </row>
    <row r="825" spans="1:66" ht="14.2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c r="AO825" s="10"/>
      <c r="AP825" s="10"/>
      <c r="AQ825" s="10"/>
      <c r="AR825" s="10"/>
      <c r="AS825" s="10"/>
      <c r="AT825" s="10"/>
      <c r="AU825" s="10"/>
      <c r="AV825" s="10"/>
      <c r="AW825" s="10"/>
      <c r="AX825" s="10"/>
      <c r="AY825" s="10"/>
      <c r="AZ825" s="10"/>
      <c r="BA825" s="10"/>
      <c r="BB825" s="10"/>
      <c r="BC825" s="10"/>
      <c r="BD825" s="10"/>
      <c r="BE825" s="10"/>
      <c r="BF825" s="10"/>
      <c r="BG825" s="10"/>
      <c r="BH825" s="10"/>
      <c r="BI825" s="10"/>
      <c r="BJ825" s="10"/>
      <c r="BK825" s="10"/>
      <c r="BL825" s="4"/>
      <c r="BM825" s="4"/>
      <c r="BN825" s="10"/>
    </row>
    <row r="826" spans="1:66" ht="14.2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c r="AO826" s="10"/>
      <c r="AP826" s="10"/>
      <c r="AQ826" s="10"/>
      <c r="AR826" s="10"/>
      <c r="AS826" s="10"/>
      <c r="AT826" s="10"/>
      <c r="AU826" s="10"/>
      <c r="AV826" s="10"/>
      <c r="AW826" s="10"/>
      <c r="AX826" s="10"/>
      <c r="AY826" s="10"/>
      <c r="AZ826" s="10"/>
      <c r="BA826" s="10"/>
      <c r="BB826" s="10"/>
      <c r="BC826" s="10"/>
      <c r="BD826" s="10"/>
      <c r="BE826" s="10"/>
      <c r="BF826" s="10"/>
      <c r="BG826" s="10"/>
      <c r="BH826" s="10"/>
      <c r="BI826" s="10"/>
      <c r="BJ826" s="10"/>
      <c r="BK826" s="10"/>
      <c r="BL826" s="4"/>
      <c r="BM826" s="4"/>
      <c r="BN826" s="10"/>
    </row>
    <row r="827" spans="1:66" ht="14.2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c r="AO827" s="10"/>
      <c r="AP827" s="10"/>
      <c r="AQ827" s="10"/>
      <c r="AR827" s="10"/>
      <c r="AS827" s="10"/>
      <c r="AT827" s="10"/>
      <c r="AU827" s="10"/>
      <c r="AV827" s="10"/>
      <c r="AW827" s="10"/>
      <c r="AX827" s="10"/>
      <c r="AY827" s="10"/>
      <c r="AZ827" s="10"/>
      <c r="BA827" s="10"/>
      <c r="BB827" s="10"/>
      <c r="BC827" s="10"/>
      <c r="BD827" s="10"/>
      <c r="BE827" s="10"/>
      <c r="BF827" s="10"/>
      <c r="BG827" s="10"/>
      <c r="BH827" s="10"/>
      <c r="BI827" s="10"/>
      <c r="BJ827" s="10"/>
      <c r="BK827" s="10"/>
      <c r="BL827" s="4"/>
      <c r="BM827" s="4"/>
      <c r="BN827" s="10"/>
    </row>
    <row r="828" spans="1:66" ht="14.2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c r="AT828" s="10"/>
      <c r="AU828" s="10"/>
      <c r="AV828" s="10"/>
      <c r="AW828" s="10"/>
      <c r="AX828" s="10"/>
      <c r="AY828" s="10"/>
      <c r="AZ828" s="10"/>
      <c r="BA828" s="10"/>
      <c r="BB828" s="10"/>
      <c r="BC828" s="10"/>
      <c r="BD828" s="10"/>
      <c r="BE828" s="10"/>
      <c r="BF828" s="10"/>
      <c r="BG828" s="10"/>
      <c r="BH828" s="10"/>
      <c r="BI828" s="10"/>
      <c r="BJ828" s="10"/>
      <c r="BK828" s="10"/>
      <c r="BL828" s="4"/>
      <c r="BM828" s="4"/>
      <c r="BN828" s="10"/>
    </row>
    <row r="829" spans="1:66" ht="14.2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c r="AO829" s="10"/>
      <c r="AP829" s="10"/>
      <c r="AQ829" s="10"/>
      <c r="AR829" s="10"/>
      <c r="AS829" s="10"/>
      <c r="AT829" s="10"/>
      <c r="AU829" s="10"/>
      <c r="AV829" s="10"/>
      <c r="AW829" s="10"/>
      <c r="AX829" s="10"/>
      <c r="AY829" s="10"/>
      <c r="AZ829" s="10"/>
      <c r="BA829" s="10"/>
      <c r="BB829" s="10"/>
      <c r="BC829" s="10"/>
      <c r="BD829" s="10"/>
      <c r="BE829" s="10"/>
      <c r="BF829" s="10"/>
      <c r="BG829" s="10"/>
      <c r="BH829" s="10"/>
      <c r="BI829" s="10"/>
      <c r="BJ829" s="10"/>
      <c r="BK829" s="10"/>
      <c r="BL829" s="4"/>
      <c r="BM829" s="4"/>
      <c r="BN829" s="10"/>
    </row>
    <row r="830" spans="1:66" ht="14.2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c r="AO830" s="10"/>
      <c r="AP830" s="10"/>
      <c r="AQ830" s="10"/>
      <c r="AR830" s="10"/>
      <c r="AS830" s="10"/>
      <c r="AT830" s="10"/>
      <c r="AU830" s="10"/>
      <c r="AV830" s="10"/>
      <c r="AW830" s="10"/>
      <c r="AX830" s="10"/>
      <c r="AY830" s="10"/>
      <c r="AZ830" s="10"/>
      <c r="BA830" s="10"/>
      <c r="BB830" s="10"/>
      <c r="BC830" s="10"/>
      <c r="BD830" s="10"/>
      <c r="BE830" s="10"/>
      <c r="BF830" s="10"/>
      <c r="BG830" s="10"/>
      <c r="BH830" s="10"/>
      <c r="BI830" s="10"/>
      <c r="BJ830" s="10"/>
      <c r="BK830" s="10"/>
      <c r="BL830" s="4"/>
      <c r="BM830" s="4"/>
      <c r="BN830" s="10"/>
    </row>
    <row r="831" spans="1:66" ht="14.2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c r="AO831" s="10"/>
      <c r="AP831" s="10"/>
      <c r="AQ831" s="10"/>
      <c r="AR831" s="10"/>
      <c r="AS831" s="10"/>
      <c r="AT831" s="10"/>
      <c r="AU831" s="10"/>
      <c r="AV831" s="10"/>
      <c r="AW831" s="10"/>
      <c r="AX831" s="10"/>
      <c r="AY831" s="10"/>
      <c r="AZ831" s="10"/>
      <c r="BA831" s="10"/>
      <c r="BB831" s="10"/>
      <c r="BC831" s="10"/>
      <c r="BD831" s="10"/>
      <c r="BE831" s="10"/>
      <c r="BF831" s="10"/>
      <c r="BG831" s="10"/>
      <c r="BH831" s="10"/>
      <c r="BI831" s="10"/>
      <c r="BJ831" s="10"/>
      <c r="BK831" s="10"/>
      <c r="BL831" s="4"/>
      <c r="BM831" s="4"/>
      <c r="BN831" s="10"/>
    </row>
    <row r="832" spans="1:66" ht="14.2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c r="AO832" s="10"/>
      <c r="AP832" s="10"/>
      <c r="AQ832" s="10"/>
      <c r="AR832" s="10"/>
      <c r="AS832" s="10"/>
      <c r="AT832" s="10"/>
      <c r="AU832" s="10"/>
      <c r="AV832" s="10"/>
      <c r="AW832" s="10"/>
      <c r="AX832" s="10"/>
      <c r="AY832" s="10"/>
      <c r="AZ832" s="10"/>
      <c r="BA832" s="10"/>
      <c r="BB832" s="10"/>
      <c r="BC832" s="10"/>
      <c r="BD832" s="10"/>
      <c r="BE832" s="10"/>
      <c r="BF832" s="10"/>
      <c r="BG832" s="10"/>
      <c r="BH832" s="10"/>
      <c r="BI832" s="10"/>
      <c r="BJ832" s="10"/>
      <c r="BK832" s="10"/>
      <c r="BL832" s="4"/>
      <c r="BM832" s="4"/>
      <c r="BN832" s="10"/>
    </row>
    <row r="833" spans="1:66" ht="14.2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c r="AO833" s="10"/>
      <c r="AP833" s="10"/>
      <c r="AQ833" s="10"/>
      <c r="AR833" s="10"/>
      <c r="AS833" s="10"/>
      <c r="AT833" s="10"/>
      <c r="AU833" s="10"/>
      <c r="AV833" s="10"/>
      <c r="AW833" s="10"/>
      <c r="AX833" s="10"/>
      <c r="AY833" s="10"/>
      <c r="AZ833" s="10"/>
      <c r="BA833" s="10"/>
      <c r="BB833" s="10"/>
      <c r="BC833" s="10"/>
      <c r="BD833" s="10"/>
      <c r="BE833" s="10"/>
      <c r="BF833" s="10"/>
      <c r="BG833" s="10"/>
      <c r="BH833" s="10"/>
      <c r="BI833" s="10"/>
      <c r="BJ833" s="10"/>
      <c r="BK833" s="10"/>
      <c r="BL833" s="4"/>
      <c r="BM833" s="4"/>
      <c r="BN833" s="10"/>
    </row>
    <row r="834" spans="1:66" ht="14.2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c r="AO834" s="10"/>
      <c r="AP834" s="10"/>
      <c r="AQ834" s="10"/>
      <c r="AR834" s="10"/>
      <c r="AS834" s="10"/>
      <c r="AT834" s="10"/>
      <c r="AU834" s="10"/>
      <c r="AV834" s="10"/>
      <c r="AW834" s="10"/>
      <c r="AX834" s="10"/>
      <c r="AY834" s="10"/>
      <c r="AZ834" s="10"/>
      <c r="BA834" s="10"/>
      <c r="BB834" s="10"/>
      <c r="BC834" s="10"/>
      <c r="BD834" s="10"/>
      <c r="BE834" s="10"/>
      <c r="BF834" s="10"/>
      <c r="BG834" s="10"/>
      <c r="BH834" s="10"/>
      <c r="BI834" s="10"/>
      <c r="BJ834" s="10"/>
      <c r="BK834" s="10"/>
      <c r="BL834" s="4"/>
      <c r="BM834" s="4"/>
      <c r="BN834" s="10"/>
    </row>
    <row r="835" spans="1:66" ht="14.2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c r="AO835" s="10"/>
      <c r="AP835" s="10"/>
      <c r="AQ835" s="10"/>
      <c r="AR835" s="10"/>
      <c r="AS835" s="10"/>
      <c r="AT835" s="10"/>
      <c r="AU835" s="10"/>
      <c r="AV835" s="10"/>
      <c r="AW835" s="10"/>
      <c r="AX835" s="10"/>
      <c r="AY835" s="10"/>
      <c r="AZ835" s="10"/>
      <c r="BA835" s="10"/>
      <c r="BB835" s="10"/>
      <c r="BC835" s="10"/>
      <c r="BD835" s="10"/>
      <c r="BE835" s="10"/>
      <c r="BF835" s="10"/>
      <c r="BG835" s="10"/>
      <c r="BH835" s="10"/>
      <c r="BI835" s="10"/>
      <c r="BJ835" s="10"/>
      <c r="BK835" s="10"/>
      <c r="BL835" s="4"/>
      <c r="BM835" s="4"/>
      <c r="BN835" s="10"/>
    </row>
    <row r="836" spans="1:66" ht="14.2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c r="AO836" s="10"/>
      <c r="AP836" s="10"/>
      <c r="AQ836" s="10"/>
      <c r="AR836" s="10"/>
      <c r="AS836" s="10"/>
      <c r="AT836" s="10"/>
      <c r="AU836" s="10"/>
      <c r="AV836" s="10"/>
      <c r="AW836" s="10"/>
      <c r="AX836" s="10"/>
      <c r="AY836" s="10"/>
      <c r="AZ836" s="10"/>
      <c r="BA836" s="10"/>
      <c r="BB836" s="10"/>
      <c r="BC836" s="10"/>
      <c r="BD836" s="10"/>
      <c r="BE836" s="10"/>
      <c r="BF836" s="10"/>
      <c r="BG836" s="10"/>
      <c r="BH836" s="10"/>
      <c r="BI836" s="10"/>
      <c r="BJ836" s="10"/>
      <c r="BK836" s="10"/>
      <c r="BL836" s="4"/>
      <c r="BM836" s="4"/>
      <c r="BN836" s="10"/>
    </row>
    <row r="837" spans="1:66" ht="14.2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c r="AO837" s="10"/>
      <c r="AP837" s="10"/>
      <c r="AQ837" s="10"/>
      <c r="AR837" s="10"/>
      <c r="AS837" s="10"/>
      <c r="AT837" s="10"/>
      <c r="AU837" s="10"/>
      <c r="AV837" s="10"/>
      <c r="AW837" s="10"/>
      <c r="AX837" s="10"/>
      <c r="AY837" s="10"/>
      <c r="AZ837" s="10"/>
      <c r="BA837" s="10"/>
      <c r="BB837" s="10"/>
      <c r="BC837" s="10"/>
      <c r="BD837" s="10"/>
      <c r="BE837" s="10"/>
      <c r="BF837" s="10"/>
      <c r="BG837" s="10"/>
      <c r="BH837" s="10"/>
      <c r="BI837" s="10"/>
      <c r="BJ837" s="10"/>
      <c r="BK837" s="10"/>
      <c r="BL837" s="4"/>
      <c r="BM837" s="4"/>
      <c r="BN837" s="10"/>
    </row>
    <row r="838" spans="1:66" ht="14.2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c r="AO838" s="10"/>
      <c r="AP838" s="10"/>
      <c r="AQ838" s="10"/>
      <c r="AR838" s="10"/>
      <c r="AS838" s="10"/>
      <c r="AT838" s="10"/>
      <c r="AU838" s="10"/>
      <c r="AV838" s="10"/>
      <c r="AW838" s="10"/>
      <c r="AX838" s="10"/>
      <c r="AY838" s="10"/>
      <c r="AZ838" s="10"/>
      <c r="BA838" s="10"/>
      <c r="BB838" s="10"/>
      <c r="BC838" s="10"/>
      <c r="BD838" s="10"/>
      <c r="BE838" s="10"/>
      <c r="BF838" s="10"/>
      <c r="BG838" s="10"/>
      <c r="BH838" s="10"/>
      <c r="BI838" s="10"/>
      <c r="BJ838" s="10"/>
      <c r="BK838" s="10"/>
      <c r="BL838" s="4"/>
      <c r="BM838" s="4"/>
      <c r="BN838" s="10"/>
    </row>
    <row r="839" spans="1:66" ht="14.2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c r="AO839" s="10"/>
      <c r="AP839" s="10"/>
      <c r="AQ839" s="10"/>
      <c r="AR839" s="10"/>
      <c r="AS839" s="10"/>
      <c r="AT839" s="10"/>
      <c r="AU839" s="10"/>
      <c r="AV839" s="10"/>
      <c r="AW839" s="10"/>
      <c r="AX839" s="10"/>
      <c r="AY839" s="10"/>
      <c r="AZ839" s="10"/>
      <c r="BA839" s="10"/>
      <c r="BB839" s="10"/>
      <c r="BC839" s="10"/>
      <c r="BD839" s="10"/>
      <c r="BE839" s="10"/>
      <c r="BF839" s="10"/>
      <c r="BG839" s="10"/>
      <c r="BH839" s="10"/>
      <c r="BI839" s="10"/>
      <c r="BJ839" s="10"/>
      <c r="BK839" s="10"/>
      <c r="BL839" s="4"/>
      <c r="BM839" s="4"/>
      <c r="BN839" s="10"/>
    </row>
    <row r="840" spans="1:66" ht="14.2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c r="AO840" s="10"/>
      <c r="AP840" s="10"/>
      <c r="AQ840" s="10"/>
      <c r="AR840" s="10"/>
      <c r="AS840" s="10"/>
      <c r="AT840" s="10"/>
      <c r="AU840" s="10"/>
      <c r="AV840" s="10"/>
      <c r="AW840" s="10"/>
      <c r="AX840" s="10"/>
      <c r="AY840" s="10"/>
      <c r="AZ840" s="10"/>
      <c r="BA840" s="10"/>
      <c r="BB840" s="10"/>
      <c r="BC840" s="10"/>
      <c r="BD840" s="10"/>
      <c r="BE840" s="10"/>
      <c r="BF840" s="10"/>
      <c r="BG840" s="10"/>
      <c r="BH840" s="10"/>
      <c r="BI840" s="10"/>
      <c r="BJ840" s="10"/>
      <c r="BK840" s="10"/>
      <c r="BL840" s="4"/>
      <c r="BM840" s="4"/>
      <c r="BN840" s="10"/>
    </row>
    <row r="841" spans="1:66" ht="14.2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c r="AO841" s="10"/>
      <c r="AP841" s="10"/>
      <c r="AQ841" s="10"/>
      <c r="AR841" s="10"/>
      <c r="AS841" s="10"/>
      <c r="AT841" s="10"/>
      <c r="AU841" s="10"/>
      <c r="AV841" s="10"/>
      <c r="AW841" s="10"/>
      <c r="AX841" s="10"/>
      <c r="AY841" s="10"/>
      <c r="AZ841" s="10"/>
      <c r="BA841" s="10"/>
      <c r="BB841" s="10"/>
      <c r="BC841" s="10"/>
      <c r="BD841" s="10"/>
      <c r="BE841" s="10"/>
      <c r="BF841" s="10"/>
      <c r="BG841" s="10"/>
      <c r="BH841" s="10"/>
      <c r="BI841" s="10"/>
      <c r="BJ841" s="10"/>
      <c r="BK841" s="10"/>
      <c r="BL841" s="4"/>
      <c r="BM841" s="4"/>
      <c r="BN841" s="10"/>
    </row>
    <row r="842" spans="1:66" ht="14.2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c r="AO842" s="10"/>
      <c r="AP842" s="10"/>
      <c r="AQ842" s="10"/>
      <c r="AR842" s="10"/>
      <c r="AS842" s="10"/>
      <c r="AT842" s="10"/>
      <c r="AU842" s="10"/>
      <c r="AV842" s="10"/>
      <c r="AW842" s="10"/>
      <c r="AX842" s="10"/>
      <c r="AY842" s="10"/>
      <c r="AZ842" s="10"/>
      <c r="BA842" s="10"/>
      <c r="BB842" s="10"/>
      <c r="BC842" s="10"/>
      <c r="BD842" s="10"/>
      <c r="BE842" s="10"/>
      <c r="BF842" s="10"/>
      <c r="BG842" s="10"/>
      <c r="BH842" s="10"/>
      <c r="BI842" s="10"/>
      <c r="BJ842" s="10"/>
      <c r="BK842" s="10"/>
      <c r="BL842" s="4"/>
      <c r="BM842" s="4"/>
      <c r="BN842" s="10"/>
    </row>
    <row r="843" spans="1:66" ht="14.2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c r="AO843" s="10"/>
      <c r="AP843" s="10"/>
      <c r="AQ843" s="10"/>
      <c r="AR843" s="10"/>
      <c r="AS843" s="10"/>
      <c r="AT843" s="10"/>
      <c r="AU843" s="10"/>
      <c r="AV843" s="10"/>
      <c r="AW843" s="10"/>
      <c r="AX843" s="10"/>
      <c r="AY843" s="10"/>
      <c r="AZ843" s="10"/>
      <c r="BA843" s="10"/>
      <c r="BB843" s="10"/>
      <c r="BC843" s="10"/>
      <c r="BD843" s="10"/>
      <c r="BE843" s="10"/>
      <c r="BF843" s="10"/>
      <c r="BG843" s="10"/>
      <c r="BH843" s="10"/>
      <c r="BI843" s="10"/>
      <c r="BJ843" s="10"/>
      <c r="BK843" s="10"/>
      <c r="BL843" s="4"/>
      <c r="BM843" s="4"/>
      <c r="BN843" s="10"/>
    </row>
    <row r="844" spans="1:66" ht="14.2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c r="AO844" s="10"/>
      <c r="AP844" s="10"/>
      <c r="AQ844" s="10"/>
      <c r="AR844" s="10"/>
      <c r="AS844" s="10"/>
      <c r="AT844" s="10"/>
      <c r="AU844" s="10"/>
      <c r="AV844" s="10"/>
      <c r="AW844" s="10"/>
      <c r="AX844" s="10"/>
      <c r="AY844" s="10"/>
      <c r="AZ844" s="10"/>
      <c r="BA844" s="10"/>
      <c r="BB844" s="10"/>
      <c r="BC844" s="10"/>
      <c r="BD844" s="10"/>
      <c r="BE844" s="10"/>
      <c r="BF844" s="10"/>
      <c r="BG844" s="10"/>
      <c r="BH844" s="10"/>
      <c r="BI844" s="10"/>
      <c r="BJ844" s="10"/>
      <c r="BK844" s="10"/>
      <c r="BL844" s="4"/>
      <c r="BM844" s="4"/>
      <c r="BN844" s="10"/>
    </row>
    <row r="845" spans="1:66" ht="14.2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c r="AO845" s="10"/>
      <c r="AP845" s="10"/>
      <c r="AQ845" s="10"/>
      <c r="AR845" s="10"/>
      <c r="AS845" s="10"/>
      <c r="AT845" s="10"/>
      <c r="AU845" s="10"/>
      <c r="AV845" s="10"/>
      <c r="AW845" s="10"/>
      <c r="AX845" s="10"/>
      <c r="AY845" s="10"/>
      <c r="AZ845" s="10"/>
      <c r="BA845" s="10"/>
      <c r="BB845" s="10"/>
      <c r="BC845" s="10"/>
      <c r="BD845" s="10"/>
      <c r="BE845" s="10"/>
      <c r="BF845" s="10"/>
      <c r="BG845" s="10"/>
      <c r="BH845" s="10"/>
      <c r="BI845" s="10"/>
      <c r="BJ845" s="10"/>
      <c r="BK845" s="10"/>
      <c r="BL845" s="4"/>
      <c r="BM845" s="4"/>
      <c r="BN845" s="10"/>
    </row>
    <row r="846" spans="1:66" ht="14.2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c r="AO846" s="10"/>
      <c r="AP846" s="10"/>
      <c r="AQ846" s="10"/>
      <c r="AR846" s="10"/>
      <c r="AS846" s="10"/>
      <c r="AT846" s="10"/>
      <c r="AU846" s="10"/>
      <c r="AV846" s="10"/>
      <c r="AW846" s="10"/>
      <c r="AX846" s="10"/>
      <c r="AY846" s="10"/>
      <c r="AZ846" s="10"/>
      <c r="BA846" s="10"/>
      <c r="BB846" s="10"/>
      <c r="BC846" s="10"/>
      <c r="BD846" s="10"/>
      <c r="BE846" s="10"/>
      <c r="BF846" s="10"/>
      <c r="BG846" s="10"/>
      <c r="BH846" s="10"/>
      <c r="BI846" s="10"/>
      <c r="BJ846" s="10"/>
      <c r="BK846" s="10"/>
      <c r="BL846" s="4"/>
      <c r="BM846" s="4"/>
      <c r="BN846" s="10"/>
    </row>
    <row r="847" spans="1:66" ht="14.2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c r="AO847" s="10"/>
      <c r="AP847" s="10"/>
      <c r="AQ847" s="10"/>
      <c r="AR847" s="10"/>
      <c r="AS847" s="10"/>
      <c r="AT847" s="10"/>
      <c r="AU847" s="10"/>
      <c r="AV847" s="10"/>
      <c r="AW847" s="10"/>
      <c r="AX847" s="10"/>
      <c r="AY847" s="10"/>
      <c r="AZ847" s="10"/>
      <c r="BA847" s="10"/>
      <c r="BB847" s="10"/>
      <c r="BC847" s="10"/>
      <c r="BD847" s="10"/>
      <c r="BE847" s="10"/>
      <c r="BF847" s="10"/>
      <c r="BG847" s="10"/>
      <c r="BH847" s="10"/>
      <c r="BI847" s="10"/>
      <c r="BJ847" s="10"/>
      <c r="BK847" s="10"/>
      <c r="BL847" s="4"/>
      <c r="BM847" s="4"/>
      <c r="BN847" s="10"/>
    </row>
    <row r="848" spans="1:66" ht="14.2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c r="AO848" s="10"/>
      <c r="AP848" s="10"/>
      <c r="AQ848" s="10"/>
      <c r="AR848" s="10"/>
      <c r="AS848" s="10"/>
      <c r="AT848" s="10"/>
      <c r="AU848" s="10"/>
      <c r="AV848" s="10"/>
      <c r="AW848" s="10"/>
      <c r="AX848" s="10"/>
      <c r="AY848" s="10"/>
      <c r="AZ848" s="10"/>
      <c r="BA848" s="10"/>
      <c r="BB848" s="10"/>
      <c r="BC848" s="10"/>
      <c r="BD848" s="10"/>
      <c r="BE848" s="10"/>
      <c r="BF848" s="10"/>
      <c r="BG848" s="10"/>
      <c r="BH848" s="10"/>
      <c r="BI848" s="10"/>
      <c r="BJ848" s="10"/>
      <c r="BK848" s="10"/>
      <c r="BL848" s="4"/>
      <c r="BM848" s="4"/>
      <c r="BN848" s="10"/>
    </row>
    <row r="849" spans="1:66" ht="14.2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c r="AP849" s="10"/>
      <c r="AQ849" s="10"/>
      <c r="AR849" s="10"/>
      <c r="AS849" s="10"/>
      <c r="AT849" s="10"/>
      <c r="AU849" s="10"/>
      <c r="AV849" s="10"/>
      <c r="AW849" s="10"/>
      <c r="AX849" s="10"/>
      <c r="AY849" s="10"/>
      <c r="AZ849" s="10"/>
      <c r="BA849" s="10"/>
      <c r="BB849" s="10"/>
      <c r="BC849" s="10"/>
      <c r="BD849" s="10"/>
      <c r="BE849" s="10"/>
      <c r="BF849" s="10"/>
      <c r="BG849" s="10"/>
      <c r="BH849" s="10"/>
      <c r="BI849" s="10"/>
      <c r="BJ849" s="10"/>
      <c r="BK849" s="10"/>
      <c r="BL849" s="4"/>
      <c r="BM849" s="4"/>
      <c r="BN849" s="10"/>
    </row>
    <row r="850" spans="1:66" ht="14.2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c r="AP850" s="10"/>
      <c r="AQ850" s="10"/>
      <c r="AR850" s="10"/>
      <c r="AS850" s="10"/>
      <c r="AT850" s="10"/>
      <c r="AU850" s="10"/>
      <c r="AV850" s="10"/>
      <c r="AW850" s="10"/>
      <c r="AX850" s="10"/>
      <c r="AY850" s="10"/>
      <c r="AZ850" s="10"/>
      <c r="BA850" s="10"/>
      <c r="BB850" s="10"/>
      <c r="BC850" s="10"/>
      <c r="BD850" s="10"/>
      <c r="BE850" s="10"/>
      <c r="BF850" s="10"/>
      <c r="BG850" s="10"/>
      <c r="BH850" s="10"/>
      <c r="BI850" s="10"/>
      <c r="BJ850" s="10"/>
      <c r="BK850" s="10"/>
      <c r="BL850" s="4"/>
      <c r="BM850" s="4"/>
      <c r="BN850" s="10"/>
    </row>
    <row r="851" spans="1:66" ht="14.2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c r="AP851" s="10"/>
      <c r="AQ851" s="10"/>
      <c r="AR851" s="10"/>
      <c r="AS851" s="10"/>
      <c r="AT851" s="10"/>
      <c r="AU851" s="10"/>
      <c r="AV851" s="10"/>
      <c r="AW851" s="10"/>
      <c r="AX851" s="10"/>
      <c r="AY851" s="10"/>
      <c r="AZ851" s="10"/>
      <c r="BA851" s="10"/>
      <c r="BB851" s="10"/>
      <c r="BC851" s="10"/>
      <c r="BD851" s="10"/>
      <c r="BE851" s="10"/>
      <c r="BF851" s="10"/>
      <c r="BG851" s="10"/>
      <c r="BH851" s="10"/>
      <c r="BI851" s="10"/>
      <c r="BJ851" s="10"/>
      <c r="BK851" s="10"/>
      <c r="BL851" s="4"/>
      <c r="BM851" s="4"/>
      <c r="BN851" s="10"/>
    </row>
    <row r="852" spans="1:66" ht="14.2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c r="AO852" s="10"/>
      <c r="AP852" s="10"/>
      <c r="AQ852" s="10"/>
      <c r="AR852" s="10"/>
      <c r="AS852" s="10"/>
      <c r="AT852" s="10"/>
      <c r="AU852" s="10"/>
      <c r="AV852" s="10"/>
      <c r="AW852" s="10"/>
      <c r="AX852" s="10"/>
      <c r="AY852" s="10"/>
      <c r="AZ852" s="10"/>
      <c r="BA852" s="10"/>
      <c r="BB852" s="10"/>
      <c r="BC852" s="10"/>
      <c r="BD852" s="10"/>
      <c r="BE852" s="10"/>
      <c r="BF852" s="10"/>
      <c r="BG852" s="10"/>
      <c r="BH852" s="10"/>
      <c r="BI852" s="10"/>
      <c r="BJ852" s="10"/>
      <c r="BK852" s="10"/>
      <c r="BL852" s="4"/>
      <c r="BM852" s="4"/>
      <c r="BN852" s="10"/>
    </row>
    <row r="853" spans="1:66" ht="14.2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c r="AP853" s="10"/>
      <c r="AQ853" s="10"/>
      <c r="AR853" s="10"/>
      <c r="AS853" s="10"/>
      <c r="AT853" s="10"/>
      <c r="AU853" s="10"/>
      <c r="AV853" s="10"/>
      <c r="AW853" s="10"/>
      <c r="AX853" s="10"/>
      <c r="AY853" s="10"/>
      <c r="AZ853" s="10"/>
      <c r="BA853" s="10"/>
      <c r="BB853" s="10"/>
      <c r="BC853" s="10"/>
      <c r="BD853" s="10"/>
      <c r="BE853" s="10"/>
      <c r="BF853" s="10"/>
      <c r="BG853" s="10"/>
      <c r="BH853" s="10"/>
      <c r="BI853" s="10"/>
      <c r="BJ853" s="10"/>
      <c r="BK853" s="10"/>
      <c r="BL853" s="4"/>
      <c r="BM853" s="4"/>
      <c r="BN853" s="10"/>
    </row>
    <row r="854" spans="1:66" ht="14.2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c r="AP854" s="10"/>
      <c r="AQ854" s="10"/>
      <c r="AR854" s="10"/>
      <c r="AS854" s="10"/>
      <c r="AT854" s="10"/>
      <c r="AU854" s="10"/>
      <c r="AV854" s="10"/>
      <c r="AW854" s="10"/>
      <c r="AX854" s="10"/>
      <c r="AY854" s="10"/>
      <c r="AZ854" s="10"/>
      <c r="BA854" s="10"/>
      <c r="BB854" s="10"/>
      <c r="BC854" s="10"/>
      <c r="BD854" s="10"/>
      <c r="BE854" s="10"/>
      <c r="BF854" s="10"/>
      <c r="BG854" s="10"/>
      <c r="BH854" s="10"/>
      <c r="BI854" s="10"/>
      <c r="BJ854" s="10"/>
      <c r="BK854" s="10"/>
      <c r="BL854" s="4"/>
      <c r="BM854" s="4"/>
      <c r="BN854" s="10"/>
    </row>
    <row r="855" spans="1:66" ht="14.2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c r="AP855" s="10"/>
      <c r="AQ855" s="10"/>
      <c r="AR855" s="10"/>
      <c r="AS855" s="10"/>
      <c r="AT855" s="10"/>
      <c r="AU855" s="10"/>
      <c r="AV855" s="10"/>
      <c r="AW855" s="10"/>
      <c r="AX855" s="10"/>
      <c r="AY855" s="10"/>
      <c r="AZ855" s="10"/>
      <c r="BA855" s="10"/>
      <c r="BB855" s="10"/>
      <c r="BC855" s="10"/>
      <c r="BD855" s="10"/>
      <c r="BE855" s="10"/>
      <c r="BF855" s="10"/>
      <c r="BG855" s="10"/>
      <c r="BH855" s="10"/>
      <c r="BI855" s="10"/>
      <c r="BJ855" s="10"/>
      <c r="BK855" s="10"/>
      <c r="BL855" s="4"/>
      <c r="BM855" s="4"/>
      <c r="BN855" s="10"/>
    </row>
    <row r="856" spans="1:66" ht="14.2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c r="AP856" s="10"/>
      <c r="AQ856" s="10"/>
      <c r="AR856" s="10"/>
      <c r="AS856" s="10"/>
      <c r="AT856" s="10"/>
      <c r="AU856" s="10"/>
      <c r="AV856" s="10"/>
      <c r="AW856" s="10"/>
      <c r="AX856" s="10"/>
      <c r="AY856" s="10"/>
      <c r="AZ856" s="10"/>
      <c r="BA856" s="10"/>
      <c r="BB856" s="10"/>
      <c r="BC856" s="10"/>
      <c r="BD856" s="10"/>
      <c r="BE856" s="10"/>
      <c r="BF856" s="10"/>
      <c r="BG856" s="10"/>
      <c r="BH856" s="10"/>
      <c r="BI856" s="10"/>
      <c r="BJ856" s="10"/>
      <c r="BK856" s="10"/>
      <c r="BL856" s="4"/>
      <c r="BM856" s="4"/>
      <c r="BN856" s="10"/>
    </row>
    <row r="857" spans="1:66" ht="14.2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c r="AP857" s="10"/>
      <c r="AQ857" s="10"/>
      <c r="AR857" s="10"/>
      <c r="AS857" s="10"/>
      <c r="AT857" s="10"/>
      <c r="AU857" s="10"/>
      <c r="AV857" s="10"/>
      <c r="AW857" s="10"/>
      <c r="AX857" s="10"/>
      <c r="AY857" s="10"/>
      <c r="AZ857" s="10"/>
      <c r="BA857" s="10"/>
      <c r="BB857" s="10"/>
      <c r="BC857" s="10"/>
      <c r="BD857" s="10"/>
      <c r="BE857" s="10"/>
      <c r="BF857" s="10"/>
      <c r="BG857" s="10"/>
      <c r="BH857" s="10"/>
      <c r="BI857" s="10"/>
      <c r="BJ857" s="10"/>
      <c r="BK857" s="10"/>
      <c r="BL857" s="4"/>
      <c r="BM857" s="4"/>
      <c r="BN857" s="10"/>
    </row>
    <row r="858" spans="1:66" ht="14.2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c r="AP858" s="10"/>
      <c r="AQ858" s="10"/>
      <c r="AR858" s="10"/>
      <c r="AS858" s="10"/>
      <c r="AT858" s="10"/>
      <c r="AU858" s="10"/>
      <c r="AV858" s="10"/>
      <c r="AW858" s="10"/>
      <c r="AX858" s="10"/>
      <c r="AY858" s="10"/>
      <c r="AZ858" s="10"/>
      <c r="BA858" s="10"/>
      <c r="BB858" s="10"/>
      <c r="BC858" s="10"/>
      <c r="BD858" s="10"/>
      <c r="BE858" s="10"/>
      <c r="BF858" s="10"/>
      <c r="BG858" s="10"/>
      <c r="BH858" s="10"/>
      <c r="BI858" s="10"/>
      <c r="BJ858" s="10"/>
      <c r="BK858" s="10"/>
      <c r="BL858" s="4"/>
      <c r="BM858" s="4"/>
      <c r="BN858" s="10"/>
    </row>
    <row r="859" spans="1:66" ht="14.2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c r="AP859" s="10"/>
      <c r="AQ859" s="10"/>
      <c r="AR859" s="10"/>
      <c r="AS859" s="10"/>
      <c r="AT859" s="10"/>
      <c r="AU859" s="10"/>
      <c r="AV859" s="10"/>
      <c r="AW859" s="10"/>
      <c r="AX859" s="10"/>
      <c r="AY859" s="10"/>
      <c r="AZ859" s="10"/>
      <c r="BA859" s="10"/>
      <c r="BB859" s="10"/>
      <c r="BC859" s="10"/>
      <c r="BD859" s="10"/>
      <c r="BE859" s="10"/>
      <c r="BF859" s="10"/>
      <c r="BG859" s="10"/>
      <c r="BH859" s="10"/>
      <c r="BI859" s="10"/>
      <c r="BJ859" s="10"/>
      <c r="BK859" s="10"/>
      <c r="BL859" s="4"/>
      <c r="BM859" s="4"/>
      <c r="BN859" s="10"/>
    </row>
    <row r="860" spans="1:66" ht="14.2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c r="AP860" s="10"/>
      <c r="AQ860" s="10"/>
      <c r="AR860" s="10"/>
      <c r="AS860" s="10"/>
      <c r="AT860" s="10"/>
      <c r="AU860" s="10"/>
      <c r="AV860" s="10"/>
      <c r="AW860" s="10"/>
      <c r="AX860" s="10"/>
      <c r="AY860" s="10"/>
      <c r="AZ860" s="10"/>
      <c r="BA860" s="10"/>
      <c r="BB860" s="10"/>
      <c r="BC860" s="10"/>
      <c r="BD860" s="10"/>
      <c r="BE860" s="10"/>
      <c r="BF860" s="10"/>
      <c r="BG860" s="10"/>
      <c r="BH860" s="10"/>
      <c r="BI860" s="10"/>
      <c r="BJ860" s="10"/>
      <c r="BK860" s="10"/>
      <c r="BL860" s="4"/>
      <c r="BM860" s="4"/>
      <c r="BN860" s="10"/>
    </row>
    <row r="861" spans="1:66" ht="14.2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c r="AP861" s="10"/>
      <c r="AQ861" s="10"/>
      <c r="AR861" s="10"/>
      <c r="AS861" s="10"/>
      <c r="AT861" s="10"/>
      <c r="AU861" s="10"/>
      <c r="AV861" s="10"/>
      <c r="AW861" s="10"/>
      <c r="AX861" s="10"/>
      <c r="AY861" s="10"/>
      <c r="AZ861" s="10"/>
      <c r="BA861" s="10"/>
      <c r="BB861" s="10"/>
      <c r="BC861" s="10"/>
      <c r="BD861" s="10"/>
      <c r="BE861" s="10"/>
      <c r="BF861" s="10"/>
      <c r="BG861" s="10"/>
      <c r="BH861" s="10"/>
      <c r="BI861" s="10"/>
      <c r="BJ861" s="10"/>
      <c r="BK861" s="10"/>
      <c r="BL861" s="4"/>
      <c r="BM861" s="4"/>
      <c r="BN861" s="10"/>
    </row>
    <row r="862" spans="1:66" ht="14.2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c r="AP862" s="10"/>
      <c r="AQ862" s="10"/>
      <c r="AR862" s="10"/>
      <c r="AS862" s="10"/>
      <c r="AT862" s="10"/>
      <c r="AU862" s="10"/>
      <c r="AV862" s="10"/>
      <c r="AW862" s="10"/>
      <c r="AX862" s="10"/>
      <c r="AY862" s="10"/>
      <c r="AZ862" s="10"/>
      <c r="BA862" s="10"/>
      <c r="BB862" s="10"/>
      <c r="BC862" s="10"/>
      <c r="BD862" s="10"/>
      <c r="BE862" s="10"/>
      <c r="BF862" s="10"/>
      <c r="BG862" s="10"/>
      <c r="BH862" s="10"/>
      <c r="BI862" s="10"/>
      <c r="BJ862" s="10"/>
      <c r="BK862" s="10"/>
      <c r="BL862" s="4"/>
      <c r="BM862" s="4"/>
      <c r="BN862" s="10"/>
    </row>
    <row r="863" spans="1:66" ht="14.2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c r="AP863" s="10"/>
      <c r="AQ863" s="10"/>
      <c r="AR863" s="10"/>
      <c r="AS863" s="10"/>
      <c r="AT863" s="10"/>
      <c r="AU863" s="10"/>
      <c r="AV863" s="10"/>
      <c r="AW863" s="10"/>
      <c r="AX863" s="10"/>
      <c r="AY863" s="10"/>
      <c r="AZ863" s="10"/>
      <c r="BA863" s="10"/>
      <c r="BB863" s="10"/>
      <c r="BC863" s="10"/>
      <c r="BD863" s="10"/>
      <c r="BE863" s="10"/>
      <c r="BF863" s="10"/>
      <c r="BG863" s="10"/>
      <c r="BH863" s="10"/>
      <c r="BI863" s="10"/>
      <c r="BJ863" s="10"/>
      <c r="BK863" s="10"/>
      <c r="BL863" s="4"/>
      <c r="BM863" s="4"/>
      <c r="BN863" s="10"/>
    </row>
    <row r="864" spans="1:66" ht="14.2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c r="AP864" s="10"/>
      <c r="AQ864" s="10"/>
      <c r="AR864" s="10"/>
      <c r="AS864" s="10"/>
      <c r="AT864" s="10"/>
      <c r="AU864" s="10"/>
      <c r="AV864" s="10"/>
      <c r="AW864" s="10"/>
      <c r="AX864" s="10"/>
      <c r="AY864" s="10"/>
      <c r="AZ864" s="10"/>
      <c r="BA864" s="10"/>
      <c r="BB864" s="10"/>
      <c r="BC864" s="10"/>
      <c r="BD864" s="10"/>
      <c r="BE864" s="10"/>
      <c r="BF864" s="10"/>
      <c r="BG864" s="10"/>
      <c r="BH864" s="10"/>
      <c r="BI864" s="10"/>
      <c r="BJ864" s="10"/>
      <c r="BK864" s="10"/>
      <c r="BL864" s="4"/>
      <c r="BM864" s="4"/>
      <c r="BN864" s="10"/>
    </row>
    <row r="865" spans="1:66" ht="14.2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c r="AP865" s="10"/>
      <c r="AQ865" s="10"/>
      <c r="AR865" s="10"/>
      <c r="AS865" s="10"/>
      <c r="AT865" s="10"/>
      <c r="AU865" s="10"/>
      <c r="AV865" s="10"/>
      <c r="AW865" s="10"/>
      <c r="AX865" s="10"/>
      <c r="AY865" s="10"/>
      <c r="AZ865" s="10"/>
      <c r="BA865" s="10"/>
      <c r="BB865" s="10"/>
      <c r="BC865" s="10"/>
      <c r="BD865" s="10"/>
      <c r="BE865" s="10"/>
      <c r="BF865" s="10"/>
      <c r="BG865" s="10"/>
      <c r="BH865" s="10"/>
      <c r="BI865" s="10"/>
      <c r="BJ865" s="10"/>
      <c r="BK865" s="10"/>
      <c r="BL865" s="4"/>
      <c r="BM865" s="4"/>
      <c r="BN865" s="10"/>
    </row>
    <row r="866" spans="1:66" ht="14.2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c r="AP866" s="10"/>
      <c r="AQ866" s="10"/>
      <c r="AR866" s="10"/>
      <c r="AS866" s="10"/>
      <c r="AT866" s="10"/>
      <c r="AU866" s="10"/>
      <c r="AV866" s="10"/>
      <c r="AW866" s="10"/>
      <c r="AX866" s="10"/>
      <c r="AY866" s="10"/>
      <c r="AZ866" s="10"/>
      <c r="BA866" s="10"/>
      <c r="BB866" s="10"/>
      <c r="BC866" s="10"/>
      <c r="BD866" s="10"/>
      <c r="BE866" s="10"/>
      <c r="BF866" s="10"/>
      <c r="BG866" s="10"/>
      <c r="BH866" s="10"/>
      <c r="BI866" s="10"/>
      <c r="BJ866" s="10"/>
      <c r="BK866" s="10"/>
      <c r="BL866" s="4"/>
      <c r="BM866" s="4"/>
      <c r="BN866" s="10"/>
    </row>
    <row r="867" spans="1:66" ht="14.2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c r="AP867" s="10"/>
      <c r="AQ867" s="10"/>
      <c r="AR867" s="10"/>
      <c r="AS867" s="10"/>
      <c r="AT867" s="10"/>
      <c r="AU867" s="10"/>
      <c r="AV867" s="10"/>
      <c r="AW867" s="10"/>
      <c r="AX867" s="10"/>
      <c r="AY867" s="10"/>
      <c r="AZ867" s="10"/>
      <c r="BA867" s="10"/>
      <c r="BB867" s="10"/>
      <c r="BC867" s="10"/>
      <c r="BD867" s="10"/>
      <c r="BE867" s="10"/>
      <c r="BF867" s="10"/>
      <c r="BG867" s="10"/>
      <c r="BH867" s="10"/>
      <c r="BI867" s="10"/>
      <c r="BJ867" s="10"/>
      <c r="BK867" s="10"/>
      <c r="BL867" s="4"/>
      <c r="BM867" s="4"/>
      <c r="BN867" s="10"/>
    </row>
    <row r="868" spans="1:66" ht="14.2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c r="AP868" s="10"/>
      <c r="AQ868" s="10"/>
      <c r="AR868" s="10"/>
      <c r="AS868" s="10"/>
      <c r="AT868" s="10"/>
      <c r="AU868" s="10"/>
      <c r="AV868" s="10"/>
      <c r="AW868" s="10"/>
      <c r="AX868" s="10"/>
      <c r="AY868" s="10"/>
      <c r="AZ868" s="10"/>
      <c r="BA868" s="10"/>
      <c r="BB868" s="10"/>
      <c r="BC868" s="10"/>
      <c r="BD868" s="10"/>
      <c r="BE868" s="10"/>
      <c r="BF868" s="10"/>
      <c r="BG868" s="10"/>
      <c r="BH868" s="10"/>
      <c r="BI868" s="10"/>
      <c r="BJ868" s="10"/>
      <c r="BK868" s="10"/>
      <c r="BL868" s="4"/>
      <c r="BM868" s="4"/>
      <c r="BN868" s="10"/>
    </row>
    <row r="869" spans="1:66" ht="14.2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c r="AP869" s="10"/>
      <c r="AQ869" s="10"/>
      <c r="AR869" s="10"/>
      <c r="AS869" s="10"/>
      <c r="AT869" s="10"/>
      <c r="AU869" s="10"/>
      <c r="AV869" s="10"/>
      <c r="AW869" s="10"/>
      <c r="AX869" s="10"/>
      <c r="AY869" s="10"/>
      <c r="AZ869" s="10"/>
      <c r="BA869" s="10"/>
      <c r="BB869" s="10"/>
      <c r="BC869" s="10"/>
      <c r="BD869" s="10"/>
      <c r="BE869" s="10"/>
      <c r="BF869" s="10"/>
      <c r="BG869" s="10"/>
      <c r="BH869" s="10"/>
      <c r="BI869" s="10"/>
      <c r="BJ869" s="10"/>
      <c r="BK869" s="10"/>
      <c r="BL869" s="4"/>
      <c r="BM869" s="4"/>
      <c r="BN869" s="10"/>
    </row>
    <row r="870" spans="1:66" ht="14.2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c r="AP870" s="10"/>
      <c r="AQ870" s="10"/>
      <c r="AR870" s="10"/>
      <c r="AS870" s="10"/>
      <c r="AT870" s="10"/>
      <c r="AU870" s="10"/>
      <c r="AV870" s="10"/>
      <c r="AW870" s="10"/>
      <c r="AX870" s="10"/>
      <c r="AY870" s="10"/>
      <c r="AZ870" s="10"/>
      <c r="BA870" s="10"/>
      <c r="BB870" s="10"/>
      <c r="BC870" s="10"/>
      <c r="BD870" s="10"/>
      <c r="BE870" s="10"/>
      <c r="BF870" s="10"/>
      <c r="BG870" s="10"/>
      <c r="BH870" s="10"/>
      <c r="BI870" s="10"/>
      <c r="BJ870" s="10"/>
      <c r="BK870" s="10"/>
      <c r="BL870" s="4"/>
      <c r="BM870" s="4"/>
      <c r="BN870" s="10"/>
    </row>
    <row r="871" spans="1:66" ht="14.2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c r="AP871" s="10"/>
      <c r="AQ871" s="10"/>
      <c r="AR871" s="10"/>
      <c r="AS871" s="10"/>
      <c r="AT871" s="10"/>
      <c r="AU871" s="10"/>
      <c r="AV871" s="10"/>
      <c r="AW871" s="10"/>
      <c r="AX871" s="10"/>
      <c r="AY871" s="10"/>
      <c r="AZ871" s="10"/>
      <c r="BA871" s="10"/>
      <c r="BB871" s="10"/>
      <c r="BC871" s="10"/>
      <c r="BD871" s="10"/>
      <c r="BE871" s="10"/>
      <c r="BF871" s="10"/>
      <c r="BG871" s="10"/>
      <c r="BH871" s="10"/>
      <c r="BI871" s="10"/>
      <c r="BJ871" s="10"/>
      <c r="BK871" s="10"/>
      <c r="BL871" s="4"/>
      <c r="BM871" s="4"/>
      <c r="BN871" s="10"/>
    </row>
    <row r="872" spans="1:66" ht="14.2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c r="AO872" s="10"/>
      <c r="AP872" s="10"/>
      <c r="AQ872" s="10"/>
      <c r="AR872" s="10"/>
      <c r="AS872" s="10"/>
      <c r="AT872" s="10"/>
      <c r="AU872" s="10"/>
      <c r="AV872" s="10"/>
      <c r="AW872" s="10"/>
      <c r="AX872" s="10"/>
      <c r="AY872" s="10"/>
      <c r="AZ872" s="10"/>
      <c r="BA872" s="10"/>
      <c r="BB872" s="10"/>
      <c r="BC872" s="10"/>
      <c r="BD872" s="10"/>
      <c r="BE872" s="10"/>
      <c r="BF872" s="10"/>
      <c r="BG872" s="10"/>
      <c r="BH872" s="10"/>
      <c r="BI872" s="10"/>
      <c r="BJ872" s="10"/>
      <c r="BK872" s="10"/>
      <c r="BL872" s="4"/>
      <c r="BM872" s="4"/>
      <c r="BN872" s="10"/>
    </row>
    <row r="873" spans="1:66" ht="14.2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c r="AO873" s="10"/>
      <c r="AP873" s="10"/>
      <c r="AQ873" s="10"/>
      <c r="AR873" s="10"/>
      <c r="AS873" s="10"/>
      <c r="AT873" s="10"/>
      <c r="AU873" s="10"/>
      <c r="AV873" s="10"/>
      <c r="AW873" s="10"/>
      <c r="AX873" s="10"/>
      <c r="AY873" s="10"/>
      <c r="AZ873" s="10"/>
      <c r="BA873" s="10"/>
      <c r="BB873" s="10"/>
      <c r="BC873" s="10"/>
      <c r="BD873" s="10"/>
      <c r="BE873" s="10"/>
      <c r="BF873" s="10"/>
      <c r="BG873" s="10"/>
      <c r="BH873" s="10"/>
      <c r="BI873" s="10"/>
      <c r="BJ873" s="10"/>
      <c r="BK873" s="10"/>
      <c r="BL873" s="4"/>
      <c r="BM873" s="4"/>
      <c r="BN873" s="10"/>
    </row>
    <row r="874" spans="1:66" ht="14.2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c r="AO874" s="10"/>
      <c r="AP874" s="10"/>
      <c r="AQ874" s="10"/>
      <c r="AR874" s="10"/>
      <c r="AS874" s="10"/>
      <c r="AT874" s="10"/>
      <c r="AU874" s="10"/>
      <c r="AV874" s="10"/>
      <c r="AW874" s="10"/>
      <c r="AX874" s="10"/>
      <c r="AY874" s="10"/>
      <c r="AZ874" s="10"/>
      <c r="BA874" s="10"/>
      <c r="BB874" s="10"/>
      <c r="BC874" s="10"/>
      <c r="BD874" s="10"/>
      <c r="BE874" s="10"/>
      <c r="BF874" s="10"/>
      <c r="BG874" s="10"/>
      <c r="BH874" s="10"/>
      <c r="BI874" s="10"/>
      <c r="BJ874" s="10"/>
      <c r="BK874" s="10"/>
      <c r="BL874" s="4"/>
      <c r="BM874" s="4"/>
      <c r="BN874" s="10"/>
    </row>
    <row r="875" spans="1:66" ht="14.2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c r="AO875" s="10"/>
      <c r="AP875" s="10"/>
      <c r="AQ875" s="10"/>
      <c r="AR875" s="10"/>
      <c r="AS875" s="10"/>
      <c r="AT875" s="10"/>
      <c r="AU875" s="10"/>
      <c r="AV875" s="10"/>
      <c r="AW875" s="10"/>
      <c r="AX875" s="10"/>
      <c r="AY875" s="10"/>
      <c r="AZ875" s="10"/>
      <c r="BA875" s="10"/>
      <c r="BB875" s="10"/>
      <c r="BC875" s="10"/>
      <c r="BD875" s="10"/>
      <c r="BE875" s="10"/>
      <c r="BF875" s="10"/>
      <c r="BG875" s="10"/>
      <c r="BH875" s="10"/>
      <c r="BI875" s="10"/>
      <c r="BJ875" s="10"/>
      <c r="BK875" s="10"/>
      <c r="BL875" s="4"/>
      <c r="BM875" s="4"/>
      <c r="BN875" s="10"/>
    </row>
    <row r="876" spans="1:66" ht="14.2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c r="AO876" s="10"/>
      <c r="AP876" s="10"/>
      <c r="AQ876" s="10"/>
      <c r="AR876" s="10"/>
      <c r="AS876" s="10"/>
      <c r="AT876" s="10"/>
      <c r="AU876" s="10"/>
      <c r="AV876" s="10"/>
      <c r="AW876" s="10"/>
      <c r="AX876" s="10"/>
      <c r="AY876" s="10"/>
      <c r="AZ876" s="10"/>
      <c r="BA876" s="10"/>
      <c r="BB876" s="10"/>
      <c r="BC876" s="10"/>
      <c r="BD876" s="10"/>
      <c r="BE876" s="10"/>
      <c r="BF876" s="10"/>
      <c r="BG876" s="10"/>
      <c r="BH876" s="10"/>
      <c r="BI876" s="10"/>
      <c r="BJ876" s="10"/>
      <c r="BK876" s="10"/>
      <c r="BL876" s="4"/>
      <c r="BM876" s="4"/>
      <c r="BN876" s="10"/>
    </row>
    <row r="877" spans="1:66" ht="14.2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c r="AO877" s="10"/>
      <c r="AP877" s="10"/>
      <c r="AQ877" s="10"/>
      <c r="AR877" s="10"/>
      <c r="AS877" s="10"/>
      <c r="AT877" s="10"/>
      <c r="AU877" s="10"/>
      <c r="AV877" s="10"/>
      <c r="AW877" s="10"/>
      <c r="AX877" s="10"/>
      <c r="AY877" s="10"/>
      <c r="AZ877" s="10"/>
      <c r="BA877" s="10"/>
      <c r="BB877" s="10"/>
      <c r="BC877" s="10"/>
      <c r="BD877" s="10"/>
      <c r="BE877" s="10"/>
      <c r="BF877" s="10"/>
      <c r="BG877" s="10"/>
      <c r="BH877" s="10"/>
      <c r="BI877" s="10"/>
      <c r="BJ877" s="10"/>
      <c r="BK877" s="10"/>
      <c r="BL877" s="4"/>
      <c r="BM877" s="4"/>
      <c r="BN877" s="10"/>
    </row>
    <row r="878" spans="1:66" ht="14.2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c r="AO878" s="10"/>
      <c r="AP878" s="10"/>
      <c r="AQ878" s="10"/>
      <c r="AR878" s="10"/>
      <c r="AS878" s="10"/>
      <c r="AT878" s="10"/>
      <c r="AU878" s="10"/>
      <c r="AV878" s="10"/>
      <c r="AW878" s="10"/>
      <c r="AX878" s="10"/>
      <c r="AY878" s="10"/>
      <c r="AZ878" s="10"/>
      <c r="BA878" s="10"/>
      <c r="BB878" s="10"/>
      <c r="BC878" s="10"/>
      <c r="BD878" s="10"/>
      <c r="BE878" s="10"/>
      <c r="BF878" s="10"/>
      <c r="BG878" s="10"/>
      <c r="BH878" s="10"/>
      <c r="BI878" s="10"/>
      <c r="BJ878" s="10"/>
      <c r="BK878" s="10"/>
      <c r="BL878" s="4"/>
      <c r="BM878" s="4"/>
      <c r="BN878" s="10"/>
    </row>
    <row r="879" spans="1:66" ht="14.2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c r="AO879" s="10"/>
      <c r="AP879" s="10"/>
      <c r="AQ879" s="10"/>
      <c r="AR879" s="10"/>
      <c r="AS879" s="10"/>
      <c r="AT879" s="10"/>
      <c r="AU879" s="10"/>
      <c r="AV879" s="10"/>
      <c r="AW879" s="10"/>
      <c r="AX879" s="10"/>
      <c r="AY879" s="10"/>
      <c r="AZ879" s="10"/>
      <c r="BA879" s="10"/>
      <c r="BB879" s="10"/>
      <c r="BC879" s="10"/>
      <c r="BD879" s="10"/>
      <c r="BE879" s="10"/>
      <c r="BF879" s="10"/>
      <c r="BG879" s="10"/>
      <c r="BH879" s="10"/>
      <c r="BI879" s="10"/>
      <c r="BJ879" s="10"/>
      <c r="BK879" s="10"/>
      <c r="BL879" s="4"/>
      <c r="BM879" s="4"/>
      <c r="BN879" s="10"/>
    </row>
    <row r="880" spans="1:66" ht="14.2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c r="AO880" s="10"/>
      <c r="AP880" s="10"/>
      <c r="AQ880" s="10"/>
      <c r="AR880" s="10"/>
      <c r="AS880" s="10"/>
      <c r="AT880" s="10"/>
      <c r="AU880" s="10"/>
      <c r="AV880" s="10"/>
      <c r="AW880" s="10"/>
      <c r="AX880" s="10"/>
      <c r="AY880" s="10"/>
      <c r="AZ880" s="10"/>
      <c r="BA880" s="10"/>
      <c r="BB880" s="10"/>
      <c r="BC880" s="10"/>
      <c r="BD880" s="10"/>
      <c r="BE880" s="10"/>
      <c r="BF880" s="10"/>
      <c r="BG880" s="10"/>
      <c r="BH880" s="10"/>
      <c r="BI880" s="10"/>
      <c r="BJ880" s="10"/>
      <c r="BK880" s="10"/>
      <c r="BL880" s="4"/>
      <c r="BM880" s="4"/>
      <c r="BN880" s="10"/>
    </row>
    <row r="881" spans="1:66" ht="14.2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c r="AO881" s="10"/>
      <c r="AP881" s="10"/>
      <c r="AQ881" s="10"/>
      <c r="AR881" s="10"/>
      <c r="AS881" s="10"/>
      <c r="AT881" s="10"/>
      <c r="AU881" s="10"/>
      <c r="AV881" s="10"/>
      <c r="AW881" s="10"/>
      <c r="AX881" s="10"/>
      <c r="AY881" s="10"/>
      <c r="AZ881" s="10"/>
      <c r="BA881" s="10"/>
      <c r="BB881" s="10"/>
      <c r="BC881" s="10"/>
      <c r="BD881" s="10"/>
      <c r="BE881" s="10"/>
      <c r="BF881" s="10"/>
      <c r="BG881" s="10"/>
      <c r="BH881" s="10"/>
      <c r="BI881" s="10"/>
      <c r="BJ881" s="10"/>
      <c r="BK881" s="10"/>
      <c r="BL881" s="4"/>
      <c r="BM881" s="4"/>
      <c r="BN881" s="10"/>
    </row>
    <row r="882" spans="1:66" ht="14.2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c r="AO882" s="10"/>
      <c r="AP882" s="10"/>
      <c r="AQ882" s="10"/>
      <c r="AR882" s="10"/>
      <c r="AS882" s="10"/>
      <c r="AT882" s="10"/>
      <c r="AU882" s="10"/>
      <c r="AV882" s="10"/>
      <c r="AW882" s="10"/>
      <c r="AX882" s="10"/>
      <c r="AY882" s="10"/>
      <c r="AZ882" s="10"/>
      <c r="BA882" s="10"/>
      <c r="BB882" s="10"/>
      <c r="BC882" s="10"/>
      <c r="BD882" s="10"/>
      <c r="BE882" s="10"/>
      <c r="BF882" s="10"/>
      <c r="BG882" s="10"/>
      <c r="BH882" s="10"/>
      <c r="BI882" s="10"/>
      <c r="BJ882" s="10"/>
      <c r="BK882" s="10"/>
      <c r="BL882" s="4"/>
      <c r="BM882" s="4"/>
      <c r="BN882" s="10"/>
    </row>
    <row r="883" spans="1:66" ht="14.2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c r="AO883" s="10"/>
      <c r="AP883" s="10"/>
      <c r="AQ883" s="10"/>
      <c r="AR883" s="10"/>
      <c r="AS883" s="10"/>
      <c r="AT883" s="10"/>
      <c r="AU883" s="10"/>
      <c r="AV883" s="10"/>
      <c r="AW883" s="10"/>
      <c r="AX883" s="10"/>
      <c r="AY883" s="10"/>
      <c r="AZ883" s="10"/>
      <c r="BA883" s="10"/>
      <c r="BB883" s="10"/>
      <c r="BC883" s="10"/>
      <c r="BD883" s="10"/>
      <c r="BE883" s="10"/>
      <c r="BF883" s="10"/>
      <c r="BG883" s="10"/>
      <c r="BH883" s="10"/>
      <c r="BI883" s="10"/>
      <c r="BJ883" s="10"/>
      <c r="BK883" s="10"/>
      <c r="BL883" s="4"/>
      <c r="BM883" s="4"/>
      <c r="BN883" s="10"/>
    </row>
    <row r="884" spans="1:66" ht="14.2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c r="AO884" s="10"/>
      <c r="AP884" s="10"/>
      <c r="AQ884" s="10"/>
      <c r="AR884" s="10"/>
      <c r="AS884" s="10"/>
      <c r="AT884" s="10"/>
      <c r="AU884" s="10"/>
      <c r="AV884" s="10"/>
      <c r="AW884" s="10"/>
      <c r="AX884" s="10"/>
      <c r="AY884" s="10"/>
      <c r="AZ884" s="10"/>
      <c r="BA884" s="10"/>
      <c r="BB884" s="10"/>
      <c r="BC884" s="10"/>
      <c r="BD884" s="10"/>
      <c r="BE884" s="10"/>
      <c r="BF884" s="10"/>
      <c r="BG884" s="10"/>
      <c r="BH884" s="10"/>
      <c r="BI884" s="10"/>
      <c r="BJ884" s="10"/>
      <c r="BK884" s="10"/>
      <c r="BL884" s="4"/>
      <c r="BM884" s="4"/>
      <c r="BN884" s="10"/>
    </row>
    <row r="885" spans="1:66" ht="14.2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c r="AO885" s="10"/>
      <c r="AP885" s="10"/>
      <c r="AQ885" s="10"/>
      <c r="AR885" s="10"/>
      <c r="AS885" s="10"/>
      <c r="AT885" s="10"/>
      <c r="AU885" s="10"/>
      <c r="AV885" s="10"/>
      <c r="AW885" s="10"/>
      <c r="AX885" s="10"/>
      <c r="AY885" s="10"/>
      <c r="AZ885" s="10"/>
      <c r="BA885" s="10"/>
      <c r="BB885" s="10"/>
      <c r="BC885" s="10"/>
      <c r="BD885" s="10"/>
      <c r="BE885" s="10"/>
      <c r="BF885" s="10"/>
      <c r="BG885" s="10"/>
      <c r="BH885" s="10"/>
      <c r="BI885" s="10"/>
      <c r="BJ885" s="10"/>
      <c r="BK885" s="10"/>
      <c r="BL885" s="4"/>
      <c r="BM885" s="4"/>
      <c r="BN885" s="10"/>
    </row>
    <row r="886" spans="1:66" ht="14.2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c r="AO886" s="10"/>
      <c r="AP886" s="10"/>
      <c r="AQ886" s="10"/>
      <c r="AR886" s="10"/>
      <c r="AS886" s="10"/>
      <c r="AT886" s="10"/>
      <c r="AU886" s="10"/>
      <c r="AV886" s="10"/>
      <c r="AW886" s="10"/>
      <c r="AX886" s="10"/>
      <c r="AY886" s="10"/>
      <c r="AZ886" s="10"/>
      <c r="BA886" s="10"/>
      <c r="BB886" s="10"/>
      <c r="BC886" s="10"/>
      <c r="BD886" s="10"/>
      <c r="BE886" s="10"/>
      <c r="BF886" s="10"/>
      <c r="BG886" s="10"/>
      <c r="BH886" s="10"/>
      <c r="BI886" s="10"/>
      <c r="BJ886" s="10"/>
      <c r="BK886" s="10"/>
      <c r="BL886" s="4"/>
      <c r="BM886" s="4"/>
      <c r="BN886" s="10"/>
    </row>
    <row r="887" spans="1:66" ht="14.2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c r="AO887" s="10"/>
      <c r="AP887" s="10"/>
      <c r="AQ887" s="10"/>
      <c r="AR887" s="10"/>
      <c r="AS887" s="10"/>
      <c r="AT887" s="10"/>
      <c r="AU887" s="10"/>
      <c r="AV887" s="10"/>
      <c r="AW887" s="10"/>
      <c r="AX887" s="10"/>
      <c r="AY887" s="10"/>
      <c r="AZ887" s="10"/>
      <c r="BA887" s="10"/>
      <c r="BB887" s="10"/>
      <c r="BC887" s="10"/>
      <c r="BD887" s="10"/>
      <c r="BE887" s="10"/>
      <c r="BF887" s="10"/>
      <c r="BG887" s="10"/>
      <c r="BH887" s="10"/>
      <c r="BI887" s="10"/>
      <c r="BJ887" s="10"/>
      <c r="BK887" s="10"/>
      <c r="BL887" s="4"/>
      <c r="BM887" s="4"/>
      <c r="BN887" s="10"/>
    </row>
    <row r="888" spans="1:66" ht="14.2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c r="AO888" s="10"/>
      <c r="AP888" s="10"/>
      <c r="AQ888" s="10"/>
      <c r="AR888" s="10"/>
      <c r="AS888" s="10"/>
      <c r="AT888" s="10"/>
      <c r="AU888" s="10"/>
      <c r="AV888" s="10"/>
      <c r="AW888" s="10"/>
      <c r="AX888" s="10"/>
      <c r="AY888" s="10"/>
      <c r="AZ888" s="10"/>
      <c r="BA888" s="10"/>
      <c r="BB888" s="10"/>
      <c r="BC888" s="10"/>
      <c r="BD888" s="10"/>
      <c r="BE888" s="10"/>
      <c r="BF888" s="10"/>
      <c r="BG888" s="10"/>
      <c r="BH888" s="10"/>
      <c r="BI888" s="10"/>
      <c r="BJ888" s="10"/>
      <c r="BK888" s="10"/>
      <c r="BL888" s="4"/>
      <c r="BM888" s="4"/>
      <c r="BN888" s="10"/>
    </row>
    <row r="889" spans="1:66" ht="14.2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c r="AO889" s="10"/>
      <c r="AP889" s="10"/>
      <c r="AQ889" s="10"/>
      <c r="AR889" s="10"/>
      <c r="AS889" s="10"/>
      <c r="AT889" s="10"/>
      <c r="AU889" s="10"/>
      <c r="AV889" s="10"/>
      <c r="AW889" s="10"/>
      <c r="AX889" s="10"/>
      <c r="AY889" s="10"/>
      <c r="AZ889" s="10"/>
      <c r="BA889" s="10"/>
      <c r="BB889" s="10"/>
      <c r="BC889" s="10"/>
      <c r="BD889" s="10"/>
      <c r="BE889" s="10"/>
      <c r="BF889" s="10"/>
      <c r="BG889" s="10"/>
      <c r="BH889" s="10"/>
      <c r="BI889" s="10"/>
      <c r="BJ889" s="10"/>
      <c r="BK889" s="10"/>
      <c r="BL889" s="4"/>
      <c r="BM889" s="4"/>
      <c r="BN889" s="10"/>
    </row>
    <row r="890" spans="1:66" ht="14.2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c r="AO890" s="10"/>
      <c r="AP890" s="10"/>
      <c r="AQ890" s="10"/>
      <c r="AR890" s="10"/>
      <c r="AS890" s="10"/>
      <c r="AT890" s="10"/>
      <c r="AU890" s="10"/>
      <c r="AV890" s="10"/>
      <c r="AW890" s="10"/>
      <c r="AX890" s="10"/>
      <c r="AY890" s="10"/>
      <c r="AZ890" s="10"/>
      <c r="BA890" s="10"/>
      <c r="BB890" s="10"/>
      <c r="BC890" s="10"/>
      <c r="BD890" s="10"/>
      <c r="BE890" s="10"/>
      <c r="BF890" s="10"/>
      <c r="BG890" s="10"/>
      <c r="BH890" s="10"/>
      <c r="BI890" s="10"/>
      <c r="BJ890" s="10"/>
      <c r="BK890" s="10"/>
      <c r="BL890" s="4"/>
      <c r="BM890" s="4"/>
      <c r="BN890" s="10"/>
    </row>
    <row r="891" spans="1:66" ht="14.2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c r="AO891" s="10"/>
      <c r="AP891" s="10"/>
      <c r="AQ891" s="10"/>
      <c r="AR891" s="10"/>
      <c r="AS891" s="10"/>
      <c r="AT891" s="10"/>
      <c r="AU891" s="10"/>
      <c r="AV891" s="10"/>
      <c r="AW891" s="10"/>
      <c r="AX891" s="10"/>
      <c r="AY891" s="10"/>
      <c r="AZ891" s="10"/>
      <c r="BA891" s="10"/>
      <c r="BB891" s="10"/>
      <c r="BC891" s="10"/>
      <c r="BD891" s="10"/>
      <c r="BE891" s="10"/>
      <c r="BF891" s="10"/>
      <c r="BG891" s="10"/>
      <c r="BH891" s="10"/>
      <c r="BI891" s="10"/>
      <c r="BJ891" s="10"/>
      <c r="BK891" s="10"/>
      <c r="BL891" s="4"/>
      <c r="BM891" s="4"/>
      <c r="BN891" s="10"/>
    </row>
    <row r="892" spans="1:66" ht="14.2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c r="AO892" s="10"/>
      <c r="AP892" s="10"/>
      <c r="AQ892" s="10"/>
      <c r="AR892" s="10"/>
      <c r="AS892" s="10"/>
      <c r="AT892" s="10"/>
      <c r="AU892" s="10"/>
      <c r="AV892" s="10"/>
      <c r="AW892" s="10"/>
      <c r="AX892" s="10"/>
      <c r="AY892" s="10"/>
      <c r="AZ892" s="10"/>
      <c r="BA892" s="10"/>
      <c r="BB892" s="10"/>
      <c r="BC892" s="10"/>
      <c r="BD892" s="10"/>
      <c r="BE892" s="10"/>
      <c r="BF892" s="10"/>
      <c r="BG892" s="10"/>
      <c r="BH892" s="10"/>
      <c r="BI892" s="10"/>
      <c r="BJ892" s="10"/>
      <c r="BK892" s="10"/>
      <c r="BL892" s="4"/>
      <c r="BM892" s="4"/>
      <c r="BN892" s="10"/>
    </row>
    <row r="893" spans="1:66" ht="14.2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c r="AO893" s="10"/>
      <c r="AP893" s="10"/>
      <c r="AQ893" s="10"/>
      <c r="AR893" s="10"/>
      <c r="AS893" s="10"/>
      <c r="AT893" s="10"/>
      <c r="AU893" s="10"/>
      <c r="AV893" s="10"/>
      <c r="AW893" s="10"/>
      <c r="AX893" s="10"/>
      <c r="AY893" s="10"/>
      <c r="AZ893" s="10"/>
      <c r="BA893" s="10"/>
      <c r="BB893" s="10"/>
      <c r="BC893" s="10"/>
      <c r="BD893" s="10"/>
      <c r="BE893" s="10"/>
      <c r="BF893" s="10"/>
      <c r="BG893" s="10"/>
      <c r="BH893" s="10"/>
      <c r="BI893" s="10"/>
      <c r="BJ893" s="10"/>
      <c r="BK893" s="10"/>
      <c r="BL893" s="4"/>
      <c r="BM893" s="4"/>
      <c r="BN893" s="10"/>
    </row>
    <row r="894" spans="1:66" ht="14.2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c r="AO894" s="10"/>
      <c r="AP894" s="10"/>
      <c r="AQ894" s="10"/>
      <c r="AR894" s="10"/>
      <c r="AS894" s="10"/>
      <c r="AT894" s="10"/>
      <c r="AU894" s="10"/>
      <c r="AV894" s="10"/>
      <c r="AW894" s="10"/>
      <c r="AX894" s="10"/>
      <c r="AY894" s="10"/>
      <c r="AZ894" s="10"/>
      <c r="BA894" s="10"/>
      <c r="BB894" s="10"/>
      <c r="BC894" s="10"/>
      <c r="BD894" s="10"/>
      <c r="BE894" s="10"/>
      <c r="BF894" s="10"/>
      <c r="BG894" s="10"/>
      <c r="BH894" s="10"/>
      <c r="BI894" s="10"/>
      <c r="BJ894" s="10"/>
      <c r="BK894" s="10"/>
      <c r="BL894" s="4"/>
      <c r="BM894" s="4"/>
      <c r="BN894" s="10"/>
    </row>
    <row r="895" spans="1:66" ht="14.2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c r="AO895" s="10"/>
      <c r="AP895" s="10"/>
      <c r="AQ895" s="10"/>
      <c r="AR895" s="10"/>
      <c r="AS895" s="10"/>
      <c r="AT895" s="10"/>
      <c r="AU895" s="10"/>
      <c r="AV895" s="10"/>
      <c r="AW895" s="10"/>
      <c r="AX895" s="10"/>
      <c r="AY895" s="10"/>
      <c r="AZ895" s="10"/>
      <c r="BA895" s="10"/>
      <c r="BB895" s="10"/>
      <c r="BC895" s="10"/>
      <c r="BD895" s="10"/>
      <c r="BE895" s="10"/>
      <c r="BF895" s="10"/>
      <c r="BG895" s="10"/>
      <c r="BH895" s="10"/>
      <c r="BI895" s="10"/>
      <c r="BJ895" s="10"/>
      <c r="BK895" s="10"/>
      <c r="BL895" s="4"/>
      <c r="BM895" s="4"/>
      <c r="BN895" s="10"/>
    </row>
    <row r="896" spans="1:66" ht="14.2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c r="AO896" s="10"/>
      <c r="AP896" s="10"/>
      <c r="AQ896" s="10"/>
      <c r="AR896" s="10"/>
      <c r="AS896" s="10"/>
      <c r="AT896" s="10"/>
      <c r="AU896" s="10"/>
      <c r="AV896" s="10"/>
      <c r="AW896" s="10"/>
      <c r="AX896" s="10"/>
      <c r="AY896" s="10"/>
      <c r="AZ896" s="10"/>
      <c r="BA896" s="10"/>
      <c r="BB896" s="10"/>
      <c r="BC896" s="10"/>
      <c r="BD896" s="10"/>
      <c r="BE896" s="10"/>
      <c r="BF896" s="10"/>
      <c r="BG896" s="10"/>
      <c r="BH896" s="10"/>
      <c r="BI896" s="10"/>
      <c r="BJ896" s="10"/>
      <c r="BK896" s="10"/>
      <c r="BL896" s="4"/>
      <c r="BM896" s="4"/>
      <c r="BN896" s="10"/>
    </row>
    <row r="897" spans="1:66" ht="14.2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c r="AO897" s="10"/>
      <c r="AP897" s="10"/>
      <c r="AQ897" s="10"/>
      <c r="AR897" s="10"/>
      <c r="AS897" s="10"/>
      <c r="AT897" s="10"/>
      <c r="AU897" s="10"/>
      <c r="AV897" s="10"/>
      <c r="AW897" s="10"/>
      <c r="AX897" s="10"/>
      <c r="AY897" s="10"/>
      <c r="AZ897" s="10"/>
      <c r="BA897" s="10"/>
      <c r="BB897" s="10"/>
      <c r="BC897" s="10"/>
      <c r="BD897" s="10"/>
      <c r="BE897" s="10"/>
      <c r="BF897" s="10"/>
      <c r="BG897" s="10"/>
      <c r="BH897" s="10"/>
      <c r="BI897" s="10"/>
      <c r="BJ897" s="10"/>
      <c r="BK897" s="10"/>
      <c r="BL897" s="4"/>
      <c r="BM897" s="4"/>
      <c r="BN897" s="10"/>
    </row>
    <row r="898" spans="1:66" ht="14.2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c r="AO898" s="10"/>
      <c r="AP898" s="10"/>
      <c r="AQ898" s="10"/>
      <c r="AR898" s="10"/>
      <c r="AS898" s="10"/>
      <c r="AT898" s="10"/>
      <c r="AU898" s="10"/>
      <c r="AV898" s="10"/>
      <c r="AW898" s="10"/>
      <c r="AX898" s="10"/>
      <c r="AY898" s="10"/>
      <c r="AZ898" s="10"/>
      <c r="BA898" s="10"/>
      <c r="BB898" s="10"/>
      <c r="BC898" s="10"/>
      <c r="BD898" s="10"/>
      <c r="BE898" s="10"/>
      <c r="BF898" s="10"/>
      <c r="BG898" s="10"/>
      <c r="BH898" s="10"/>
      <c r="BI898" s="10"/>
      <c r="BJ898" s="10"/>
      <c r="BK898" s="10"/>
      <c r="BL898" s="4"/>
      <c r="BM898" s="4"/>
      <c r="BN898" s="10"/>
    </row>
    <row r="899" spans="1:66" ht="14.2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c r="AO899" s="10"/>
      <c r="AP899" s="10"/>
      <c r="AQ899" s="10"/>
      <c r="AR899" s="10"/>
      <c r="AS899" s="10"/>
      <c r="AT899" s="10"/>
      <c r="AU899" s="10"/>
      <c r="AV899" s="10"/>
      <c r="AW899" s="10"/>
      <c r="AX899" s="10"/>
      <c r="AY899" s="10"/>
      <c r="AZ899" s="10"/>
      <c r="BA899" s="10"/>
      <c r="BB899" s="10"/>
      <c r="BC899" s="10"/>
      <c r="BD899" s="10"/>
      <c r="BE899" s="10"/>
      <c r="BF899" s="10"/>
      <c r="BG899" s="10"/>
      <c r="BH899" s="10"/>
      <c r="BI899" s="10"/>
      <c r="BJ899" s="10"/>
      <c r="BK899" s="10"/>
      <c r="BL899" s="4"/>
      <c r="BM899" s="4"/>
      <c r="BN899" s="10"/>
    </row>
    <row r="900" spans="1:66" ht="14.2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c r="AO900" s="10"/>
      <c r="AP900" s="10"/>
      <c r="AQ900" s="10"/>
      <c r="AR900" s="10"/>
      <c r="AS900" s="10"/>
      <c r="AT900" s="10"/>
      <c r="AU900" s="10"/>
      <c r="AV900" s="10"/>
      <c r="AW900" s="10"/>
      <c r="AX900" s="10"/>
      <c r="AY900" s="10"/>
      <c r="AZ900" s="10"/>
      <c r="BA900" s="10"/>
      <c r="BB900" s="10"/>
      <c r="BC900" s="10"/>
      <c r="BD900" s="10"/>
      <c r="BE900" s="10"/>
      <c r="BF900" s="10"/>
      <c r="BG900" s="10"/>
      <c r="BH900" s="10"/>
      <c r="BI900" s="10"/>
      <c r="BJ900" s="10"/>
      <c r="BK900" s="10"/>
      <c r="BL900" s="4"/>
      <c r="BM900" s="4"/>
      <c r="BN900" s="10"/>
    </row>
    <row r="901" spans="1:66" ht="14.2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c r="AO901" s="10"/>
      <c r="AP901" s="10"/>
      <c r="AQ901" s="10"/>
      <c r="AR901" s="10"/>
      <c r="AS901" s="10"/>
      <c r="AT901" s="10"/>
      <c r="AU901" s="10"/>
      <c r="AV901" s="10"/>
      <c r="AW901" s="10"/>
      <c r="AX901" s="10"/>
      <c r="AY901" s="10"/>
      <c r="AZ901" s="10"/>
      <c r="BA901" s="10"/>
      <c r="BB901" s="10"/>
      <c r="BC901" s="10"/>
      <c r="BD901" s="10"/>
      <c r="BE901" s="10"/>
      <c r="BF901" s="10"/>
      <c r="BG901" s="10"/>
      <c r="BH901" s="10"/>
      <c r="BI901" s="10"/>
      <c r="BJ901" s="10"/>
      <c r="BK901" s="10"/>
      <c r="BL901" s="4"/>
      <c r="BM901" s="4"/>
      <c r="BN901" s="10"/>
    </row>
    <row r="902" spans="1:66" ht="14.2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c r="AO902" s="10"/>
      <c r="AP902" s="10"/>
      <c r="AQ902" s="10"/>
      <c r="AR902" s="10"/>
      <c r="AS902" s="10"/>
      <c r="AT902" s="10"/>
      <c r="AU902" s="10"/>
      <c r="AV902" s="10"/>
      <c r="AW902" s="10"/>
      <c r="AX902" s="10"/>
      <c r="AY902" s="10"/>
      <c r="AZ902" s="10"/>
      <c r="BA902" s="10"/>
      <c r="BB902" s="10"/>
      <c r="BC902" s="10"/>
      <c r="BD902" s="10"/>
      <c r="BE902" s="10"/>
      <c r="BF902" s="10"/>
      <c r="BG902" s="10"/>
      <c r="BH902" s="10"/>
      <c r="BI902" s="10"/>
      <c r="BJ902" s="10"/>
      <c r="BK902" s="10"/>
      <c r="BL902" s="4"/>
      <c r="BM902" s="4"/>
      <c r="BN902" s="10"/>
    </row>
    <row r="903" spans="1:66" ht="14.2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c r="AO903" s="10"/>
      <c r="AP903" s="10"/>
      <c r="AQ903" s="10"/>
      <c r="AR903" s="10"/>
      <c r="AS903" s="10"/>
      <c r="AT903" s="10"/>
      <c r="AU903" s="10"/>
      <c r="AV903" s="10"/>
      <c r="AW903" s="10"/>
      <c r="AX903" s="10"/>
      <c r="AY903" s="10"/>
      <c r="AZ903" s="10"/>
      <c r="BA903" s="10"/>
      <c r="BB903" s="10"/>
      <c r="BC903" s="10"/>
      <c r="BD903" s="10"/>
      <c r="BE903" s="10"/>
      <c r="BF903" s="10"/>
      <c r="BG903" s="10"/>
      <c r="BH903" s="10"/>
      <c r="BI903" s="10"/>
      <c r="BJ903" s="10"/>
      <c r="BK903" s="10"/>
      <c r="BL903" s="4"/>
      <c r="BM903" s="4"/>
      <c r="BN903" s="10"/>
    </row>
    <row r="904" spans="1:66" ht="14.2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c r="AO904" s="10"/>
      <c r="AP904" s="10"/>
      <c r="AQ904" s="10"/>
      <c r="AR904" s="10"/>
      <c r="AS904" s="10"/>
      <c r="AT904" s="10"/>
      <c r="AU904" s="10"/>
      <c r="AV904" s="10"/>
      <c r="AW904" s="10"/>
      <c r="AX904" s="10"/>
      <c r="AY904" s="10"/>
      <c r="AZ904" s="10"/>
      <c r="BA904" s="10"/>
      <c r="BB904" s="10"/>
      <c r="BC904" s="10"/>
      <c r="BD904" s="10"/>
      <c r="BE904" s="10"/>
      <c r="BF904" s="10"/>
      <c r="BG904" s="10"/>
      <c r="BH904" s="10"/>
      <c r="BI904" s="10"/>
      <c r="BJ904" s="10"/>
      <c r="BK904" s="10"/>
      <c r="BL904" s="4"/>
      <c r="BM904" s="4"/>
      <c r="BN904" s="10"/>
    </row>
    <row r="905" spans="1:66" ht="14.2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c r="AO905" s="10"/>
      <c r="AP905" s="10"/>
      <c r="AQ905" s="10"/>
      <c r="AR905" s="10"/>
      <c r="AS905" s="10"/>
      <c r="AT905" s="10"/>
      <c r="AU905" s="10"/>
      <c r="AV905" s="10"/>
      <c r="AW905" s="10"/>
      <c r="AX905" s="10"/>
      <c r="AY905" s="10"/>
      <c r="AZ905" s="10"/>
      <c r="BA905" s="10"/>
      <c r="BB905" s="10"/>
      <c r="BC905" s="10"/>
      <c r="BD905" s="10"/>
      <c r="BE905" s="10"/>
      <c r="BF905" s="10"/>
      <c r="BG905" s="10"/>
      <c r="BH905" s="10"/>
      <c r="BI905" s="10"/>
      <c r="BJ905" s="10"/>
      <c r="BK905" s="10"/>
      <c r="BL905" s="4"/>
      <c r="BM905" s="4"/>
      <c r="BN905" s="10"/>
    </row>
    <row r="906" spans="1:66" ht="14.2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c r="AO906" s="10"/>
      <c r="AP906" s="10"/>
      <c r="AQ906" s="10"/>
      <c r="AR906" s="10"/>
      <c r="AS906" s="10"/>
      <c r="AT906" s="10"/>
      <c r="AU906" s="10"/>
      <c r="AV906" s="10"/>
      <c r="AW906" s="10"/>
      <c r="AX906" s="10"/>
      <c r="AY906" s="10"/>
      <c r="AZ906" s="10"/>
      <c r="BA906" s="10"/>
      <c r="BB906" s="10"/>
      <c r="BC906" s="10"/>
      <c r="BD906" s="10"/>
      <c r="BE906" s="10"/>
      <c r="BF906" s="10"/>
      <c r="BG906" s="10"/>
      <c r="BH906" s="10"/>
      <c r="BI906" s="10"/>
      <c r="BJ906" s="10"/>
      <c r="BK906" s="10"/>
      <c r="BL906" s="4"/>
      <c r="BM906" s="4"/>
      <c r="BN906" s="10"/>
    </row>
    <row r="907" spans="1:66" ht="14.2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c r="AO907" s="10"/>
      <c r="AP907" s="10"/>
      <c r="AQ907" s="10"/>
      <c r="AR907" s="10"/>
      <c r="AS907" s="10"/>
      <c r="AT907" s="10"/>
      <c r="AU907" s="10"/>
      <c r="AV907" s="10"/>
      <c r="AW907" s="10"/>
      <c r="AX907" s="10"/>
      <c r="AY907" s="10"/>
      <c r="AZ907" s="10"/>
      <c r="BA907" s="10"/>
      <c r="BB907" s="10"/>
      <c r="BC907" s="10"/>
      <c r="BD907" s="10"/>
      <c r="BE907" s="10"/>
      <c r="BF907" s="10"/>
      <c r="BG907" s="10"/>
      <c r="BH907" s="10"/>
      <c r="BI907" s="10"/>
      <c r="BJ907" s="10"/>
      <c r="BK907" s="10"/>
      <c r="BL907" s="4"/>
      <c r="BM907" s="4"/>
      <c r="BN907" s="10"/>
    </row>
    <row r="908" spans="1:66" ht="14.2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c r="AO908" s="10"/>
      <c r="AP908" s="10"/>
      <c r="AQ908" s="10"/>
      <c r="AR908" s="10"/>
      <c r="AS908" s="10"/>
      <c r="AT908" s="10"/>
      <c r="AU908" s="10"/>
      <c r="AV908" s="10"/>
      <c r="AW908" s="10"/>
      <c r="AX908" s="10"/>
      <c r="AY908" s="10"/>
      <c r="AZ908" s="10"/>
      <c r="BA908" s="10"/>
      <c r="BB908" s="10"/>
      <c r="BC908" s="10"/>
      <c r="BD908" s="10"/>
      <c r="BE908" s="10"/>
      <c r="BF908" s="10"/>
      <c r="BG908" s="10"/>
      <c r="BH908" s="10"/>
      <c r="BI908" s="10"/>
      <c r="BJ908" s="10"/>
      <c r="BK908" s="10"/>
      <c r="BL908" s="4"/>
      <c r="BM908" s="4"/>
      <c r="BN908" s="10"/>
    </row>
    <row r="909" spans="1:66" ht="14.2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c r="AO909" s="10"/>
      <c r="AP909" s="10"/>
      <c r="AQ909" s="10"/>
      <c r="AR909" s="10"/>
      <c r="AS909" s="10"/>
      <c r="AT909" s="10"/>
      <c r="AU909" s="10"/>
      <c r="AV909" s="10"/>
      <c r="AW909" s="10"/>
      <c r="AX909" s="10"/>
      <c r="AY909" s="10"/>
      <c r="AZ909" s="10"/>
      <c r="BA909" s="10"/>
      <c r="BB909" s="10"/>
      <c r="BC909" s="10"/>
      <c r="BD909" s="10"/>
      <c r="BE909" s="10"/>
      <c r="BF909" s="10"/>
      <c r="BG909" s="10"/>
      <c r="BH909" s="10"/>
      <c r="BI909" s="10"/>
      <c r="BJ909" s="10"/>
      <c r="BK909" s="10"/>
      <c r="BL909" s="4"/>
      <c r="BM909" s="4"/>
      <c r="BN909" s="10"/>
    </row>
    <row r="910" spans="1:66" ht="14.2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c r="AO910" s="10"/>
      <c r="AP910" s="10"/>
      <c r="AQ910" s="10"/>
      <c r="AR910" s="10"/>
      <c r="AS910" s="10"/>
      <c r="AT910" s="10"/>
      <c r="AU910" s="10"/>
      <c r="AV910" s="10"/>
      <c r="AW910" s="10"/>
      <c r="AX910" s="10"/>
      <c r="AY910" s="10"/>
      <c r="AZ910" s="10"/>
      <c r="BA910" s="10"/>
      <c r="BB910" s="10"/>
      <c r="BC910" s="10"/>
      <c r="BD910" s="10"/>
      <c r="BE910" s="10"/>
      <c r="BF910" s="10"/>
      <c r="BG910" s="10"/>
      <c r="BH910" s="10"/>
      <c r="BI910" s="10"/>
      <c r="BJ910" s="10"/>
      <c r="BK910" s="10"/>
      <c r="BL910" s="4"/>
      <c r="BM910" s="4"/>
      <c r="BN910" s="10"/>
    </row>
    <row r="911" spans="1:66" ht="14.2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c r="AO911" s="10"/>
      <c r="AP911" s="10"/>
      <c r="AQ911" s="10"/>
      <c r="AR911" s="10"/>
      <c r="AS911" s="10"/>
      <c r="AT911" s="10"/>
      <c r="AU911" s="10"/>
      <c r="AV911" s="10"/>
      <c r="AW911" s="10"/>
      <c r="AX911" s="10"/>
      <c r="AY911" s="10"/>
      <c r="AZ911" s="10"/>
      <c r="BA911" s="10"/>
      <c r="BB911" s="10"/>
      <c r="BC911" s="10"/>
      <c r="BD911" s="10"/>
      <c r="BE911" s="10"/>
      <c r="BF911" s="10"/>
      <c r="BG911" s="10"/>
      <c r="BH911" s="10"/>
      <c r="BI911" s="10"/>
      <c r="BJ911" s="10"/>
      <c r="BK911" s="10"/>
      <c r="BL911" s="4"/>
      <c r="BM911" s="4"/>
      <c r="BN911" s="10"/>
    </row>
    <row r="912" spans="1:66" ht="14.2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c r="AO912" s="10"/>
      <c r="AP912" s="10"/>
      <c r="AQ912" s="10"/>
      <c r="AR912" s="10"/>
      <c r="AS912" s="10"/>
      <c r="AT912" s="10"/>
      <c r="AU912" s="10"/>
      <c r="AV912" s="10"/>
      <c r="AW912" s="10"/>
      <c r="AX912" s="10"/>
      <c r="AY912" s="10"/>
      <c r="AZ912" s="10"/>
      <c r="BA912" s="10"/>
      <c r="BB912" s="10"/>
      <c r="BC912" s="10"/>
      <c r="BD912" s="10"/>
      <c r="BE912" s="10"/>
      <c r="BF912" s="10"/>
      <c r="BG912" s="10"/>
      <c r="BH912" s="10"/>
      <c r="BI912" s="10"/>
      <c r="BJ912" s="10"/>
      <c r="BK912" s="10"/>
      <c r="BL912" s="4"/>
      <c r="BM912" s="4"/>
      <c r="BN912" s="10"/>
    </row>
    <row r="913" spans="1:66" ht="14.2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c r="AO913" s="10"/>
      <c r="AP913" s="10"/>
      <c r="AQ913" s="10"/>
      <c r="AR913" s="10"/>
      <c r="AS913" s="10"/>
      <c r="AT913" s="10"/>
      <c r="AU913" s="10"/>
      <c r="AV913" s="10"/>
      <c r="AW913" s="10"/>
      <c r="AX913" s="10"/>
      <c r="AY913" s="10"/>
      <c r="AZ913" s="10"/>
      <c r="BA913" s="10"/>
      <c r="BB913" s="10"/>
      <c r="BC913" s="10"/>
      <c r="BD913" s="10"/>
      <c r="BE913" s="10"/>
      <c r="BF913" s="10"/>
      <c r="BG913" s="10"/>
      <c r="BH913" s="10"/>
      <c r="BI913" s="10"/>
      <c r="BJ913" s="10"/>
      <c r="BK913" s="10"/>
      <c r="BL913" s="4"/>
      <c r="BM913" s="4"/>
      <c r="BN913" s="10"/>
    </row>
    <row r="914" spans="1:66" ht="14.2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c r="AO914" s="10"/>
      <c r="AP914" s="10"/>
      <c r="AQ914" s="10"/>
      <c r="AR914" s="10"/>
      <c r="AS914" s="10"/>
      <c r="AT914" s="10"/>
      <c r="AU914" s="10"/>
      <c r="AV914" s="10"/>
      <c r="AW914" s="10"/>
      <c r="AX914" s="10"/>
      <c r="AY914" s="10"/>
      <c r="AZ914" s="10"/>
      <c r="BA914" s="10"/>
      <c r="BB914" s="10"/>
      <c r="BC914" s="10"/>
      <c r="BD914" s="10"/>
      <c r="BE914" s="10"/>
      <c r="BF914" s="10"/>
      <c r="BG914" s="10"/>
      <c r="BH914" s="10"/>
      <c r="BI914" s="10"/>
      <c r="BJ914" s="10"/>
      <c r="BK914" s="10"/>
      <c r="BL914" s="4"/>
      <c r="BM914" s="4"/>
      <c r="BN914" s="10"/>
    </row>
    <row r="915" spans="1:66" ht="14.2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c r="AO915" s="10"/>
      <c r="AP915" s="10"/>
      <c r="AQ915" s="10"/>
      <c r="AR915" s="10"/>
      <c r="AS915" s="10"/>
      <c r="AT915" s="10"/>
      <c r="AU915" s="10"/>
      <c r="AV915" s="10"/>
      <c r="AW915" s="10"/>
      <c r="AX915" s="10"/>
      <c r="AY915" s="10"/>
      <c r="AZ915" s="10"/>
      <c r="BA915" s="10"/>
      <c r="BB915" s="10"/>
      <c r="BC915" s="10"/>
      <c r="BD915" s="10"/>
      <c r="BE915" s="10"/>
      <c r="BF915" s="10"/>
      <c r="BG915" s="10"/>
      <c r="BH915" s="10"/>
      <c r="BI915" s="10"/>
      <c r="BJ915" s="10"/>
      <c r="BK915" s="10"/>
      <c r="BL915" s="4"/>
      <c r="BM915" s="4"/>
      <c r="BN915" s="10"/>
    </row>
    <row r="916" spans="1:66" ht="14.2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c r="AO916" s="10"/>
      <c r="AP916" s="10"/>
      <c r="AQ916" s="10"/>
      <c r="AR916" s="10"/>
      <c r="AS916" s="10"/>
      <c r="AT916" s="10"/>
      <c r="AU916" s="10"/>
      <c r="AV916" s="10"/>
      <c r="AW916" s="10"/>
      <c r="AX916" s="10"/>
      <c r="AY916" s="10"/>
      <c r="AZ916" s="10"/>
      <c r="BA916" s="10"/>
      <c r="BB916" s="10"/>
      <c r="BC916" s="10"/>
      <c r="BD916" s="10"/>
      <c r="BE916" s="10"/>
      <c r="BF916" s="10"/>
      <c r="BG916" s="10"/>
      <c r="BH916" s="10"/>
      <c r="BI916" s="10"/>
      <c r="BJ916" s="10"/>
      <c r="BK916" s="10"/>
      <c r="BL916" s="4"/>
      <c r="BM916" s="4"/>
      <c r="BN916" s="10"/>
    </row>
    <row r="917" spans="1:66" ht="14.2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c r="AO917" s="10"/>
      <c r="AP917" s="10"/>
      <c r="AQ917" s="10"/>
      <c r="AR917" s="10"/>
      <c r="AS917" s="10"/>
      <c r="AT917" s="10"/>
      <c r="AU917" s="10"/>
      <c r="AV917" s="10"/>
      <c r="AW917" s="10"/>
      <c r="AX917" s="10"/>
      <c r="AY917" s="10"/>
      <c r="AZ917" s="10"/>
      <c r="BA917" s="10"/>
      <c r="BB917" s="10"/>
      <c r="BC917" s="10"/>
      <c r="BD917" s="10"/>
      <c r="BE917" s="10"/>
      <c r="BF917" s="10"/>
      <c r="BG917" s="10"/>
      <c r="BH917" s="10"/>
      <c r="BI917" s="10"/>
      <c r="BJ917" s="10"/>
      <c r="BK917" s="10"/>
      <c r="BL917" s="4"/>
      <c r="BM917" s="4"/>
      <c r="BN917" s="10"/>
    </row>
    <row r="918" spans="1:66" ht="14.2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c r="AO918" s="10"/>
      <c r="AP918" s="10"/>
      <c r="AQ918" s="10"/>
      <c r="AR918" s="10"/>
      <c r="AS918" s="10"/>
      <c r="AT918" s="10"/>
      <c r="AU918" s="10"/>
      <c r="AV918" s="10"/>
      <c r="AW918" s="10"/>
      <c r="AX918" s="10"/>
      <c r="AY918" s="10"/>
      <c r="AZ918" s="10"/>
      <c r="BA918" s="10"/>
      <c r="BB918" s="10"/>
      <c r="BC918" s="10"/>
      <c r="BD918" s="10"/>
      <c r="BE918" s="10"/>
      <c r="BF918" s="10"/>
      <c r="BG918" s="10"/>
      <c r="BH918" s="10"/>
      <c r="BI918" s="10"/>
      <c r="BJ918" s="10"/>
      <c r="BK918" s="10"/>
      <c r="BL918" s="4"/>
      <c r="BM918" s="4"/>
      <c r="BN918" s="10"/>
    </row>
    <row r="919" spans="1:66" ht="14.2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c r="AO919" s="10"/>
      <c r="AP919" s="10"/>
      <c r="AQ919" s="10"/>
      <c r="AR919" s="10"/>
      <c r="AS919" s="10"/>
      <c r="AT919" s="10"/>
      <c r="AU919" s="10"/>
      <c r="AV919" s="10"/>
      <c r="AW919" s="10"/>
      <c r="AX919" s="10"/>
      <c r="AY919" s="10"/>
      <c r="AZ919" s="10"/>
      <c r="BA919" s="10"/>
      <c r="BB919" s="10"/>
      <c r="BC919" s="10"/>
      <c r="BD919" s="10"/>
      <c r="BE919" s="10"/>
      <c r="BF919" s="10"/>
      <c r="BG919" s="10"/>
      <c r="BH919" s="10"/>
      <c r="BI919" s="10"/>
      <c r="BJ919" s="10"/>
      <c r="BK919" s="10"/>
      <c r="BL919" s="4"/>
      <c r="BM919" s="4"/>
      <c r="BN919" s="10"/>
    </row>
    <row r="920" spans="1:66" ht="14.2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c r="AO920" s="10"/>
      <c r="AP920" s="10"/>
      <c r="AQ920" s="10"/>
      <c r="AR920" s="10"/>
      <c r="AS920" s="10"/>
      <c r="AT920" s="10"/>
      <c r="AU920" s="10"/>
      <c r="AV920" s="10"/>
      <c r="AW920" s="10"/>
      <c r="AX920" s="10"/>
      <c r="AY920" s="10"/>
      <c r="AZ920" s="10"/>
      <c r="BA920" s="10"/>
      <c r="BB920" s="10"/>
      <c r="BC920" s="10"/>
      <c r="BD920" s="10"/>
      <c r="BE920" s="10"/>
      <c r="BF920" s="10"/>
      <c r="BG920" s="10"/>
      <c r="BH920" s="10"/>
      <c r="BI920" s="10"/>
      <c r="BJ920" s="10"/>
      <c r="BK920" s="10"/>
      <c r="BL920" s="4"/>
      <c r="BM920" s="4"/>
      <c r="BN920" s="10"/>
    </row>
    <row r="921" spans="1:66" ht="14.2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c r="AO921" s="10"/>
      <c r="AP921" s="10"/>
      <c r="AQ921" s="10"/>
      <c r="AR921" s="10"/>
      <c r="AS921" s="10"/>
      <c r="AT921" s="10"/>
      <c r="AU921" s="10"/>
      <c r="AV921" s="10"/>
      <c r="AW921" s="10"/>
      <c r="AX921" s="10"/>
      <c r="AY921" s="10"/>
      <c r="AZ921" s="10"/>
      <c r="BA921" s="10"/>
      <c r="BB921" s="10"/>
      <c r="BC921" s="10"/>
      <c r="BD921" s="10"/>
      <c r="BE921" s="10"/>
      <c r="BF921" s="10"/>
      <c r="BG921" s="10"/>
      <c r="BH921" s="10"/>
      <c r="BI921" s="10"/>
      <c r="BJ921" s="10"/>
      <c r="BK921" s="10"/>
      <c r="BL921" s="4"/>
      <c r="BM921" s="4"/>
      <c r="BN921" s="10"/>
    </row>
    <row r="922" spans="1:66" ht="14.2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c r="AO922" s="10"/>
      <c r="AP922" s="10"/>
      <c r="AQ922" s="10"/>
      <c r="AR922" s="10"/>
      <c r="AS922" s="10"/>
      <c r="AT922" s="10"/>
      <c r="AU922" s="10"/>
      <c r="AV922" s="10"/>
      <c r="AW922" s="10"/>
      <c r="AX922" s="10"/>
      <c r="AY922" s="10"/>
      <c r="AZ922" s="10"/>
      <c r="BA922" s="10"/>
      <c r="BB922" s="10"/>
      <c r="BC922" s="10"/>
      <c r="BD922" s="10"/>
      <c r="BE922" s="10"/>
      <c r="BF922" s="10"/>
      <c r="BG922" s="10"/>
      <c r="BH922" s="10"/>
      <c r="BI922" s="10"/>
      <c r="BJ922" s="10"/>
      <c r="BK922" s="10"/>
      <c r="BL922" s="4"/>
      <c r="BM922" s="4"/>
      <c r="BN922" s="10"/>
    </row>
    <row r="923" spans="1:66" ht="14.2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c r="AO923" s="10"/>
      <c r="AP923" s="10"/>
      <c r="AQ923" s="10"/>
      <c r="AR923" s="10"/>
      <c r="AS923" s="10"/>
      <c r="AT923" s="10"/>
      <c r="AU923" s="10"/>
      <c r="AV923" s="10"/>
      <c r="AW923" s="10"/>
      <c r="AX923" s="10"/>
      <c r="AY923" s="10"/>
      <c r="AZ923" s="10"/>
      <c r="BA923" s="10"/>
      <c r="BB923" s="10"/>
      <c r="BC923" s="10"/>
      <c r="BD923" s="10"/>
      <c r="BE923" s="10"/>
      <c r="BF923" s="10"/>
      <c r="BG923" s="10"/>
      <c r="BH923" s="10"/>
      <c r="BI923" s="10"/>
      <c r="BJ923" s="10"/>
      <c r="BK923" s="10"/>
      <c r="BL923" s="4"/>
      <c r="BM923" s="4"/>
      <c r="BN923" s="10"/>
    </row>
    <row r="924" spans="1:66" ht="14.2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c r="AO924" s="10"/>
      <c r="AP924" s="10"/>
      <c r="AQ924" s="10"/>
      <c r="AR924" s="10"/>
      <c r="AS924" s="10"/>
      <c r="AT924" s="10"/>
      <c r="AU924" s="10"/>
      <c r="AV924" s="10"/>
      <c r="AW924" s="10"/>
      <c r="AX924" s="10"/>
      <c r="AY924" s="10"/>
      <c r="AZ924" s="10"/>
      <c r="BA924" s="10"/>
      <c r="BB924" s="10"/>
      <c r="BC924" s="10"/>
      <c r="BD924" s="10"/>
      <c r="BE924" s="10"/>
      <c r="BF924" s="10"/>
      <c r="BG924" s="10"/>
      <c r="BH924" s="10"/>
      <c r="BI924" s="10"/>
      <c r="BJ924" s="10"/>
      <c r="BK924" s="10"/>
      <c r="BL924" s="4"/>
      <c r="BM924" s="4"/>
      <c r="BN924" s="10"/>
    </row>
    <row r="925" spans="1:66" ht="14.2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c r="AO925" s="10"/>
      <c r="AP925" s="10"/>
      <c r="AQ925" s="10"/>
      <c r="AR925" s="10"/>
      <c r="AS925" s="10"/>
      <c r="AT925" s="10"/>
      <c r="AU925" s="10"/>
      <c r="AV925" s="10"/>
      <c r="AW925" s="10"/>
      <c r="AX925" s="10"/>
      <c r="AY925" s="10"/>
      <c r="AZ925" s="10"/>
      <c r="BA925" s="10"/>
      <c r="BB925" s="10"/>
      <c r="BC925" s="10"/>
      <c r="BD925" s="10"/>
      <c r="BE925" s="10"/>
      <c r="BF925" s="10"/>
      <c r="BG925" s="10"/>
      <c r="BH925" s="10"/>
      <c r="BI925" s="10"/>
      <c r="BJ925" s="10"/>
      <c r="BK925" s="10"/>
      <c r="BL925" s="4"/>
      <c r="BM925" s="4"/>
      <c r="BN925" s="10"/>
    </row>
    <row r="926" spans="1:66" ht="14.2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c r="AO926" s="10"/>
      <c r="AP926" s="10"/>
      <c r="AQ926" s="10"/>
      <c r="AR926" s="10"/>
      <c r="AS926" s="10"/>
      <c r="AT926" s="10"/>
      <c r="AU926" s="10"/>
      <c r="AV926" s="10"/>
      <c r="AW926" s="10"/>
      <c r="AX926" s="10"/>
      <c r="AY926" s="10"/>
      <c r="AZ926" s="10"/>
      <c r="BA926" s="10"/>
      <c r="BB926" s="10"/>
      <c r="BC926" s="10"/>
      <c r="BD926" s="10"/>
      <c r="BE926" s="10"/>
      <c r="BF926" s="10"/>
      <c r="BG926" s="10"/>
      <c r="BH926" s="10"/>
      <c r="BI926" s="10"/>
      <c r="BJ926" s="10"/>
      <c r="BK926" s="10"/>
      <c r="BL926" s="4"/>
      <c r="BM926" s="4"/>
      <c r="BN926" s="10"/>
    </row>
    <row r="927" spans="1:66" ht="14.2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c r="AO927" s="10"/>
      <c r="AP927" s="10"/>
      <c r="AQ927" s="10"/>
      <c r="AR927" s="10"/>
      <c r="AS927" s="10"/>
      <c r="AT927" s="10"/>
      <c r="AU927" s="10"/>
      <c r="AV927" s="10"/>
      <c r="AW927" s="10"/>
      <c r="AX927" s="10"/>
      <c r="AY927" s="10"/>
      <c r="AZ927" s="10"/>
      <c r="BA927" s="10"/>
      <c r="BB927" s="10"/>
      <c r="BC927" s="10"/>
      <c r="BD927" s="10"/>
      <c r="BE927" s="10"/>
      <c r="BF927" s="10"/>
      <c r="BG927" s="10"/>
      <c r="BH927" s="10"/>
      <c r="BI927" s="10"/>
      <c r="BJ927" s="10"/>
      <c r="BK927" s="10"/>
      <c r="BL927" s="4"/>
      <c r="BM927" s="4"/>
      <c r="BN927" s="10"/>
    </row>
    <row r="928" spans="1:66" ht="14.2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c r="AO928" s="10"/>
      <c r="AP928" s="10"/>
      <c r="AQ928" s="10"/>
      <c r="AR928" s="10"/>
      <c r="AS928" s="10"/>
      <c r="AT928" s="10"/>
      <c r="AU928" s="10"/>
      <c r="AV928" s="10"/>
      <c r="AW928" s="10"/>
      <c r="AX928" s="10"/>
      <c r="AY928" s="10"/>
      <c r="AZ928" s="10"/>
      <c r="BA928" s="10"/>
      <c r="BB928" s="10"/>
      <c r="BC928" s="10"/>
      <c r="BD928" s="10"/>
      <c r="BE928" s="10"/>
      <c r="BF928" s="10"/>
      <c r="BG928" s="10"/>
      <c r="BH928" s="10"/>
      <c r="BI928" s="10"/>
      <c r="BJ928" s="10"/>
      <c r="BK928" s="10"/>
      <c r="BL928" s="4"/>
      <c r="BM928" s="4"/>
      <c r="BN928" s="10"/>
    </row>
    <row r="929" spans="1:66" ht="14.2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c r="AO929" s="10"/>
      <c r="AP929" s="10"/>
      <c r="AQ929" s="10"/>
      <c r="AR929" s="10"/>
      <c r="AS929" s="10"/>
      <c r="AT929" s="10"/>
      <c r="AU929" s="10"/>
      <c r="AV929" s="10"/>
      <c r="AW929" s="10"/>
      <c r="AX929" s="10"/>
      <c r="AY929" s="10"/>
      <c r="AZ929" s="10"/>
      <c r="BA929" s="10"/>
      <c r="BB929" s="10"/>
      <c r="BC929" s="10"/>
      <c r="BD929" s="10"/>
      <c r="BE929" s="10"/>
      <c r="BF929" s="10"/>
      <c r="BG929" s="10"/>
      <c r="BH929" s="10"/>
      <c r="BI929" s="10"/>
      <c r="BJ929" s="10"/>
      <c r="BK929" s="10"/>
      <c r="BL929" s="4"/>
      <c r="BM929" s="4"/>
      <c r="BN929" s="10"/>
    </row>
    <row r="930" spans="1:66" ht="14.2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c r="AO930" s="10"/>
      <c r="AP930" s="10"/>
      <c r="AQ930" s="10"/>
      <c r="AR930" s="10"/>
      <c r="AS930" s="10"/>
      <c r="AT930" s="10"/>
      <c r="AU930" s="10"/>
      <c r="AV930" s="10"/>
      <c r="AW930" s="10"/>
      <c r="AX930" s="10"/>
      <c r="AY930" s="10"/>
      <c r="AZ930" s="10"/>
      <c r="BA930" s="10"/>
      <c r="BB930" s="10"/>
      <c r="BC930" s="10"/>
      <c r="BD930" s="10"/>
      <c r="BE930" s="10"/>
      <c r="BF930" s="10"/>
      <c r="BG930" s="10"/>
      <c r="BH930" s="10"/>
      <c r="BI930" s="10"/>
      <c r="BJ930" s="10"/>
      <c r="BK930" s="10"/>
      <c r="BL930" s="4"/>
      <c r="BM930" s="4"/>
      <c r="BN930" s="10"/>
    </row>
    <row r="931" spans="1:66" ht="14.2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c r="AO931" s="10"/>
      <c r="AP931" s="10"/>
      <c r="AQ931" s="10"/>
      <c r="AR931" s="10"/>
      <c r="AS931" s="10"/>
      <c r="AT931" s="10"/>
      <c r="AU931" s="10"/>
      <c r="AV931" s="10"/>
      <c r="AW931" s="10"/>
      <c r="AX931" s="10"/>
      <c r="AY931" s="10"/>
      <c r="AZ931" s="10"/>
      <c r="BA931" s="10"/>
      <c r="BB931" s="10"/>
      <c r="BC931" s="10"/>
      <c r="BD931" s="10"/>
      <c r="BE931" s="10"/>
      <c r="BF931" s="10"/>
      <c r="BG931" s="10"/>
      <c r="BH931" s="10"/>
      <c r="BI931" s="10"/>
      <c r="BJ931" s="10"/>
      <c r="BK931" s="10"/>
      <c r="BL931" s="4"/>
      <c r="BM931" s="4"/>
      <c r="BN931" s="10"/>
    </row>
    <row r="932" spans="1:66" ht="14.2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c r="AO932" s="10"/>
      <c r="AP932" s="10"/>
      <c r="AQ932" s="10"/>
      <c r="AR932" s="10"/>
      <c r="AS932" s="10"/>
      <c r="AT932" s="10"/>
      <c r="AU932" s="10"/>
      <c r="AV932" s="10"/>
      <c r="AW932" s="10"/>
      <c r="AX932" s="10"/>
      <c r="AY932" s="10"/>
      <c r="AZ932" s="10"/>
      <c r="BA932" s="10"/>
      <c r="BB932" s="10"/>
      <c r="BC932" s="10"/>
      <c r="BD932" s="10"/>
      <c r="BE932" s="10"/>
      <c r="BF932" s="10"/>
      <c r="BG932" s="10"/>
      <c r="BH932" s="10"/>
      <c r="BI932" s="10"/>
      <c r="BJ932" s="10"/>
      <c r="BK932" s="10"/>
      <c r="BL932" s="4"/>
      <c r="BM932" s="4"/>
      <c r="BN932" s="10"/>
    </row>
    <row r="933" spans="1:66" ht="14.2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c r="AO933" s="10"/>
      <c r="AP933" s="10"/>
      <c r="AQ933" s="10"/>
      <c r="AR933" s="10"/>
      <c r="AS933" s="10"/>
      <c r="AT933" s="10"/>
      <c r="AU933" s="10"/>
      <c r="AV933" s="10"/>
      <c r="AW933" s="10"/>
      <c r="AX933" s="10"/>
      <c r="AY933" s="10"/>
      <c r="AZ933" s="10"/>
      <c r="BA933" s="10"/>
      <c r="BB933" s="10"/>
      <c r="BC933" s="10"/>
      <c r="BD933" s="10"/>
      <c r="BE933" s="10"/>
      <c r="BF933" s="10"/>
      <c r="BG933" s="10"/>
      <c r="BH933" s="10"/>
      <c r="BI933" s="10"/>
      <c r="BJ933" s="10"/>
      <c r="BK933" s="10"/>
      <c r="BL933" s="4"/>
      <c r="BM933" s="4"/>
      <c r="BN933" s="10"/>
    </row>
    <row r="934" spans="1:66" ht="14.2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c r="AO934" s="10"/>
      <c r="AP934" s="10"/>
      <c r="AQ934" s="10"/>
      <c r="AR934" s="10"/>
      <c r="AS934" s="10"/>
      <c r="AT934" s="10"/>
      <c r="AU934" s="10"/>
      <c r="AV934" s="10"/>
      <c r="AW934" s="10"/>
      <c r="AX934" s="10"/>
      <c r="AY934" s="10"/>
      <c r="AZ934" s="10"/>
      <c r="BA934" s="10"/>
      <c r="BB934" s="10"/>
      <c r="BC934" s="10"/>
      <c r="BD934" s="10"/>
      <c r="BE934" s="10"/>
      <c r="BF934" s="10"/>
      <c r="BG934" s="10"/>
      <c r="BH934" s="10"/>
      <c r="BI934" s="10"/>
      <c r="BJ934" s="10"/>
      <c r="BK934" s="10"/>
      <c r="BL934" s="4"/>
      <c r="BM934" s="4"/>
      <c r="BN934" s="10"/>
    </row>
    <row r="935" spans="1:66" ht="14.2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c r="AO935" s="10"/>
      <c r="AP935" s="10"/>
      <c r="AQ935" s="10"/>
      <c r="AR935" s="10"/>
      <c r="AS935" s="10"/>
      <c r="AT935" s="10"/>
      <c r="AU935" s="10"/>
      <c r="AV935" s="10"/>
      <c r="AW935" s="10"/>
      <c r="AX935" s="10"/>
      <c r="AY935" s="10"/>
      <c r="AZ935" s="10"/>
      <c r="BA935" s="10"/>
      <c r="BB935" s="10"/>
      <c r="BC935" s="10"/>
      <c r="BD935" s="10"/>
      <c r="BE935" s="10"/>
      <c r="BF935" s="10"/>
      <c r="BG935" s="10"/>
      <c r="BH935" s="10"/>
      <c r="BI935" s="10"/>
      <c r="BJ935" s="10"/>
      <c r="BK935" s="10"/>
      <c r="BL935" s="4"/>
      <c r="BM935" s="4"/>
      <c r="BN935" s="10"/>
    </row>
    <row r="936" spans="1:66" ht="14.2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c r="AO936" s="10"/>
      <c r="AP936" s="10"/>
      <c r="AQ936" s="10"/>
      <c r="AR936" s="10"/>
      <c r="AS936" s="10"/>
      <c r="AT936" s="10"/>
      <c r="AU936" s="10"/>
      <c r="AV936" s="10"/>
      <c r="AW936" s="10"/>
      <c r="AX936" s="10"/>
      <c r="AY936" s="10"/>
      <c r="AZ936" s="10"/>
      <c r="BA936" s="10"/>
      <c r="BB936" s="10"/>
      <c r="BC936" s="10"/>
      <c r="BD936" s="10"/>
      <c r="BE936" s="10"/>
      <c r="BF936" s="10"/>
      <c r="BG936" s="10"/>
      <c r="BH936" s="10"/>
      <c r="BI936" s="10"/>
      <c r="BJ936" s="10"/>
      <c r="BK936" s="10"/>
      <c r="BL936" s="4"/>
      <c r="BM936" s="4"/>
      <c r="BN936" s="10"/>
    </row>
    <row r="937" spans="1:66" ht="14.2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c r="AO937" s="10"/>
      <c r="AP937" s="10"/>
      <c r="AQ937" s="10"/>
      <c r="AR937" s="10"/>
      <c r="AS937" s="10"/>
      <c r="AT937" s="10"/>
      <c r="AU937" s="10"/>
      <c r="AV937" s="10"/>
      <c r="AW937" s="10"/>
      <c r="AX937" s="10"/>
      <c r="AY937" s="10"/>
      <c r="AZ937" s="10"/>
      <c r="BA937" s="10"/>
      <c r="BB937" s="10"/>
      <c r="BC937" s="10"/>
      <c r="BD937" s="10"/>
      <c r="BE937" s="10"/>
      <c r="BF937" s="10"/>
      <c r="BG937" s="10"/>
      <c r="BH937" s="10"/>
      <c r="BI937" s="10"/>
      <c r="BJ937" s="10"/>
      <c r="BK937" s="10"/>
      <c r="BL937" s="4"/>
      <c r="BM937" s="4"/>
      <c r="BN937" s="10"/>
    </row>
    <row r="938" spans="1:66" ht="14.2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c r="AO938" s="10"/>
      <c r="AP938" s="10"/>
      <c r="AQ938" s="10"/>
      <c r="AR938" s="10"/>
      <c r="AS938" s="10"/>
      <c r="AT938" s="10"/>
      <c r="AU938" s="10"/>
      <c r="AV938" s="10"/>
      <c r="AW938" s="10"/>
      <c r="AX938" s="10"/>
      <c r="AY938" s="10"/>
      <c r="AZ938" s="10"/>
      <c r="BA938" s="10"/>
      <c r="BB938" s="10"/>
      <c r="BC938" s="10"/>
      <c r="BD938" s="10"/>
      <c r="BE938" s="10"/>
      <c r="BF938" s="10"/>
      <c r="BG938" s="10"/>
      <c r="BH938" s="10"/>
      <c r="BI938" s="10"/>
      <c r="BJ938" s="10"/>
      <c r="BK938" s="10"/>
      <c r="BL938" s="4"/>
      <c r="BM938" s="4"/>
      <c r="BN938" s="10"/>
    </row>
    <row r="939" spans="1:66" ht="14.2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c r="AO939" s="10"/>
      <c r="AP939" s="10"/>
      <c r="AQ939" s="10"/>
      <c r="AR939" s="10"/>
      <c r="AS939" s="10"/>
      <c r="AT939" s="10"/>
      <c r="AU939" s="10"/>
      <c r="AV939" s="10"/>
      <c r="AW939" s="10"/>
      <c r="AX939" s="10"/>
      <c r="AY939" s="10"/>
      <c r="AZ939" s="10"/>
      <c r="BA939" s="10"/>
      <c r="BB939" s="10"/>
      <c r="BC939" s="10"/>
      <c r="BD939" s="10"/>
      <c r="BE939" s="10"/>
      <c r="BF939" s="10"/>
      <c r="BG939" s="10"/>
      <c r="BH939" s="10"/>
      <c r="BI939" s="10"/>
      <c r="BJ939" s="10"/>
      <c r="BK939" s="10"/>
      <c r="BL939" s="4"/>
      <c r="BM939" s="4"/>
      <c r="BN939" s="10"/>
    </row>
    <row r="940" spans="1:66" ht="14.2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c r="AO940" s="10"/>
      <c r="AP940" s="10"/>
      <c r="AQ940" s="10"/>
      <c r="AR940" s="10"/>
      <c r="AS940" s="10"/>
      <c r="AT940" s="10"/>
      <c r="AU940" s="10"/>
      <c r="AV940" s="10"/>
      <c r="AW940" s="10"/>
      <c r="AX940" s="10"/>
      <c r="AY940" s="10"/>
      <c r="AZ940" s="10"/>
      <c r="BA940" s="10"/>
      <c r="BB940" s="10"/>
      <c r="BC940" s="10"/>
      <c r="BD940" s="10"/>
      <c r="BE940" s="10"/>
      <c r="BF940" s="10"/>
      <c r="BG940" s="10"/>
      <c r="BH940" s="10"/>
      <c r="BI940" s="10"/>
      <c r="BJ940" s="10"/>
      <c r="BK940" s="10"/>
      <c r="BL940" s="4"/>
      <c r="BM940" s="4"/>
      <c r="BN940" s="10"/>
    </row>
    <row r="941" spans="1:66" ht="14.2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c r="AO941" s="10"/>
      <c r="AP941" s="10"/>
      <c r="AQ941" s="10"/>
      <c r="AR941" s="10"/>
      <c r="AS941" s="10"/>
      <c r="AT941" s="10"/>
      <c r="AU941" s="10"/>
      <c r="AV941" s="10"/>
      <c r="AW941" s="10"/>
      <c r="AX941" s="10"/>
      <c r="AY941" s="10"/>
      <c r="AZ941" s="10"/>
      <c r="BA941" s="10"/>
      <c r="BB941" s="10"/>
      <c r="BC941" s="10"/>
      <c r="BD941" s="10"/>
      <c r="BE941" s="10"/>
      <c r="BF941" s="10"/>
      <c r="BG941" s="10"/>
      <c r="BH941" s="10"/>
      <c r="BI941" s="10"/>
      <c r="BJ941" s="10"/>
      <c r="BK941" s="10"/>
      <c r="BL941" s="4"/>
      <c r="BM941" s="4"/>
      <c r="BN941" s="10"/>
    </row>
    <row r="942" spans="1:66" ht="14.2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c r="AO942" s="10"/>
      <c r="AP942" s="10"/>
      <c r="AQ942" s="10"/>
      <c r="AR942" s="10"/>
      <c r="AS942" s="10"/>
      <c r="AT942" s="10"/>
      <c r="AU942" s="10"/>
      <c r="AV942" s="10"/>
      <c r="AW942" s="10"/>
      <c r="AX942" s="10"/>
      <c r="AY942" s="10"/>
      <c r="AZ942" s="10"/>
      <c r="BA942" s="10"/>
      <c r="BB942" s="10"/>
      <c r="BC942" s="10"/>
      <c r="BD942" s="10"/>
      <c r="BE942" s="10"/>
      <c r="BF942" s="10"/>
      <c r="BG942" s="10"/>
      <c r="BH942" s="10"/>
      <c r="BI942" s="10"/>
      <c r="BJ942" s="10"/>
      <c r="BK942" s="10"/>
      <c r="BL942" s="4"/>
      <c r="BM942" s="4"/>
      <c r="BN942" s="10"/>
    </row>
    <row r="943" spans="1:66" ht="14.2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c r="AO943" s="10"/>
      <c r="AP943" s="10"/>
      <c r="AQ943" s="10"/>
      <c r="AR943" s="10"/>
      <c r="AS943" s="10"/>
      <c r="AT943" s="10"/>
      <c r="AU943" s="10"/>
      <c r="AV943" s="10"/>
      <c r="AW943" s="10"/>
      <c r="AX943" s="10"/>
      <c r="AY943" s="10"/>
      <c r="AZ943" s="10"/>
      <c r="BA943" s="10"/>
      <c r="BB943" s="10"/>
      <c r="BC943" s="10"/>
      <c r="BD943" s="10"/>
      <c r="BE943" s="10"/>
      <c r="BF943" s="10"/>
      <c r="BG943" s="10"/>
      <c r="BH943" s="10"/>
      <c r="BI943" s="10"/>
      <c r="BJ943" s="10"/>
      <c r="BK943" s="10"/>
      <c r="BL943" s="4"/>
      <c r="BM943" s="4"/>
      <c r="BN943" s="10"/>
    </row>
    <row r="944" spans="1:66" ht="14.2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c r="AK944" s="10"/>
      <c r="AL944" s="10"/>
      <c r="AM944" s="10"/>
      <c r="AN944" s="10"/>
      <c r="AO944" s="10"/>
      <c r="AP944" s="10"/>
      <c r="AQ944" s="10"/>
      <c r="AR944" s="10"/>
      <c r="AS944" s="10"/>
      <c r="AT944" s="10"/>
      <c r="AU944" s="10"/>
      <c r="AV944" s="10"/>
      <c r="AW944" s="10"/>
      <c r="AX944" s="10"/>
      <c r="AY944" s="10"/>
      <c r="AZ944" s="10"/>
      <c r="BA944" s="10"/>
      <c r="BB944" s="10"/>
      <c r="BC944" s="10"/>
      <c r="BD944" s="10"/>
      <c r="BE944" s="10"/>
      <c r="BF944" s="10"/>
      <c r="BG944" s="10"/>
      <c r="BH944" s="10"/>
      <c r="BI944" s="10"/>
      <c r="BJ944" s="10"/>
      <c r="BK944" s="10"/>
      <c r="BL944" s="4"/>
      <c r="BM944" s="4"/>
      <c r="BN944" s="10"/>
    </row>
    <row r="945" spans="1:66" ht="14.2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c r="AK945" s="10"/>
      <c r="AL945" s="10"/>
      <c r="AM945" s="10"/>
      <c r="AN945" s="10"/>
      <c r="AO945" s="10"/>
      <c r="AP945" s="10"/>
      <c r="AQ945" s="10"/>
      <c r="AR945" s="10"/>
      <c r="AS945" s="10"/>
      <c r="AT945" s="10"/>
      <c r="AU945" s="10"/>
      <c r="AV945" s="10"/>
      <c r="AW945" s="10"/>
      <c r="AX945" s="10"/>
      <c r="AY945" s="10"/>
      <c r="AZ945" s="10"/>
      <c r="BA945" s="10"/>
      <c r="BB945" s="10"/>
      <c r="BC945" s="10"/>
      <c r="BD945" s="10"/>
      <c r="BE945" s="10"/>
      <c r="BF945" s="10"/>
      <c r="BG945" s="10"/>
      <c r="BH945" s="10"/>
      <c r="BI945" s="10"/>
      <c r="BJ945" s="10"/>
      <c r="BK945" s="10"/>
      <c r="BL945" s="4"/>
      <c r="BM945" s="4"/>
      <c r="BN945" s="10"/>
    </row>
    <row r="946" spans="1:66" ht="14.2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c r="AI946" s="10"/>
      <c r="AJ946" s="10"/>
      <c r="AK946" s="10"/>
      <c r="AL946" s="10"/>
      <c r="AM946" s="10"/>
      <c r="AN946" s="10"/>
      <c r="AO946" s="10"/>
      <c r="AP946" s="10"/>
      <c r="AQ946" s="10"/>
      <c r="AR946" s="10"/>
      <c r="AS946" s="10"/>
      <c r="AT946" s="10"/>
      <c r="AU946" s="10"/>
      <c r="AV946" s="10"/>
      <c r="AW946" s="10"/>
      <c r="AX946" s="10"/>
      <c r="AY946" s="10"/>
      <c r="AZ946" s="10"/>
      <c r="BA946" s="10"/>
      <c r="BB946" s="10"/>
      <c r="BC946" s="10"/>
      <c r="BD946" s="10"/>
      <c r="BE946" s="10"/>
      <c r="BF946" s="10"/>
      <c r="BG946" s="10"/>
      <c r="BH946" s="10"/>
      <c r="BI946" s="10"/>
      <c r="BJ946" s="10"/>
      <c r="BK946" s="10"/>
      <c r="BL946" s="4"/>
      <c r="BM946" s="4"/>
      <c r="BN946" s="10"/>
    </row>
    <row r="947" spans="1:66" ht="14.2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c r="AH947" s="10"/>
      <c r="AI947" s="10"/>
      <c r="AJ947" s="10"/>
      <c r="AK947" s="10"/>
      <c r="AL947" s="10"/>
      <c r="AM947" s="10"/>
      <c r="AN947" s="10"/>
      <c r="AO947" s="10"/>
      <c r="AP947" s="10"/>
      <c r="AQ947" s="10"/>
      <c r="AR947" s="10"/>
      <c r="AS947" s="10"/>
      <c r="AT947" s="10"/>
      <c r="AU947" s="10"/>
      <c r="AV947" s="10"/>
      <c r="AW947" s="10"/>
      <c r="AX947" s="10"/>
      <c r="AY947" s="10"/>
      <c r="AZ947" s="10"/>
      <c r="BA947" s="10"/>
      <c r="BB947" s="10"/>
      <c r="BC947" s="10"/>
      <c r="BD947" s="10"/>
      <c r="BE947" s="10"/>
      <c r="BF947" s="10"/>
      <c r="BG947" s="10"/>
      <c r="BH947" s="10"/>
      <c r="BI947" s="10"/>
      <c r="BJ947" s="10"/>
      <c r="BK947" s="10"/>
      <c r="BL947" s="4"/>
      <c r="BM947" s="4"/>
      <c r="BN947" s="10"/>
    </row>
    <row r="948" spans="1:66" ht="14.2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c r="AH948" s="10"/>
      <c r="AI948" s="10"/>
      <c r="AJ948" s="10"/>
      <c r="AK948" s="10"/>
      <c r="AL948" s="10"/>
      <c r="AM948" s="10"/>
      <c r="AN948" s="10"/>
      <c r="AO948" s="10"/>
      <c r="AP948" s="10"/>
      <c r="AQ948" s="10"/>
      <c r="AR948" s="10"/>
      <c r="AS948" s="10"/>
      <c r="AT948" s="10"/>
      <c r="AU948" s="10"/>
      <c r="AV948" s="10"/>
      <c r="AW948" s="10"/>
      <c r="AX948" s="10"/>
      <c r="AY948" s="10"/>
      <c r="AZ948" s="10"/>
      <c r="BA948" s="10"/>
      <c r="BB948" s="10"/>
      <c r="BC948" s="10"/>
      <c r="BD948" s="10"/>
      <c r="BE948" s="10"/>
      <c r="BF948" s="10"/>
      <c r="BG948" s="10"/>
      <c r="BH948" s="10"/>
      <c r="BI948" s="10"/>
      <c r="BJ948" s="10"/>
      <c r="BK948" s="10"/>
      <c r="BL948" s="4"/>
      <c r="BM948" s="4"/>
      <c r="BN948" s="10"/>
    </row>
    <row r="949" spans="1:66" ht="14.2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c r="AH949" s="10"/>
      <c r="AI949" s="10"/>
      <c r="AJ949" s="10"/>
      <c r="AK949" s="10"/>
      <c r="AL949" s="10"/>
      <c r="AM949" s="10"/>
      <c r="AN949" s="10"/>
      <c r="AO949" s="10"/>
      <c r="AP949" s="10"/>
      <c r="AQ949" s="10"/>
      <c r="AR949" s="10"/>
      <c r="AS949" s="10"/>
      <c r="AT949" s="10"/>
      <c r="AU949" s="10"/>
      <c r="AV949" s="10"/>
      <c r="AW949" s="10"/>
      <c r="AX949" s="10"/>
      <c r="AY949" s="10"/>
      <c r="AZ949" s="10"/>
      <c r="BA949" s="10"/>
      <c r="BB949" s="10"/>
      <c r="BC949" s="10"/>
      <c r="BD949" s="10"/>
      <c r="BE949" s="10"/>
      <c r="BF949" s="10"/>
      <c r="BG949" s="10"/>
      <c r="BH949" s="10"/>
      <c r="BI949" s="10"/>
      <c r="BJ949" s="10"/>
      <c r="BK949" s="10"/>
      <c r="BL949" s="4"/>
      <c r="BM949" s="4"/>
      <c r="BN949" s="10"/>
    </row>
    <row r="950" spans="1:66" ht="14.2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c r="AH950" s="10"/>
      <c r="AI950" s="10"/>
      <c r="AJ950" s="10"/>
      <c r="AK950" s="10"/>
      <c r="AL950" s="10"/>
      <c r="AM950" s="10"/>
      <c r="AN950" s="10"/>
      <c r="AO950" s="10"/>
      <c r="AP950" s="10"/>
      <c r="AQ950" s="10"/>
      <c r="AR950" s="10"/>
      <c r="AS950" s="10"/>
      <c r="AT950" s="10"/>
      <c r="AU950" s="10"/>
      <c r="AV950" s="10"/>
      <c r="AW950" s="10"/>
      <c r="AX950" s="10"/>
      <c r="AY950" s="10"/>
      <c r="AZ950" s="10"/>
      <c r="BA950" s="10"/>
      <c r="BB950" s="10"/>
      <c r="BC950" s="10"/>
      <c r="BD950" s="10"/>
      <c r="BE950" s="10"/>
      <c r="BF950" s="10"/>
      <c r="BG950" s="10"/>
      <c r="BH950" s="10"/>
      <c r="BI950" s="10"/>
      <c r="BJ950" s="10"/>
      <c r="BK950" s="10"/>
      <c r="BL950" s="4"/>
      <c r="BM950" s="4"/>
      <c r="BN950" s="10"/>
    </row>
    <row r="951" spans="1:66" ht="14.2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c r="AH951" s="10"/>
      <c r="AI951" s="10"/>
      <c r="AJ951" s="10"/>
      <c r="AK951" s="10"/>
      <c r="AL951" s="10"/>
      <c r="AM951" s="10"/>
      <c r="AN951" s="10"/>
      <c r="AO951" s="10"/>
      <c r="AP951" s="10"/>
      <c r="AQ951" s="10"/>
      <c r="AR951" s="10"/>
      <c r="AS951" s="10"/>
      <c r="AT951" s="10"/>
      <c r="AU951" s="10"/>
      <c r="AV951" s="10"/>
      <c r="AW951" s="10"/>
      <c r="AX951" s="10"/>
      <c r="AY951" s="10"/>
      <c r="AZ951" s="10"/>
      <c r="BA951" s="10"/>
      <c r="BB951" s="10"/>
      <c r="BC951" s="10"/>
      <c r="BD951" s="10"/>
      <c r="BE951" s="10"/>
      <c r="BF951" s="10"/>
      <c r="BG951" s="10"/>
      <c r="BH951" s="10"/>
      <c r="BI951" s="10"/>
      <c r="BJ951" s="10"/>
      <c r="BK951" s="10"/>
      <c r="BL951" s="4"/>
      <c r="BM951" s="4"/>
      <c r="BN951" s="10"/>
    </row>
    <row r="952" spans="1:66" ht="14.2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c r="AH952" s="10"/>
      <c r="AI952" s="10"/>
      <c r="AJ952" s="10"/>
      <c r="AK952" s="10"/>
      <c r="AL952" s="10"/>
      <c r="AM952" s="10"/>
      <c r="AN952" s="10"/>
      <c r="AO952" s="10"/>
      <c r="AP952" s="10"/>
      <c r="AQ952" s="10"/>
      <c r="AR952" s="10"/>
      <c r="AS952" s="10"/>
      <c r="AT952" s="10"/>
      <c r="AU952" s="10"/>
      <c r="AV952" s="10"/>
      <c r="AW952" s="10"/>
      <c r="AX952" s="10"/>
      <c r="AY952" s="10"/>
      <c r="AZ952" s="10"/>
      <c r="BA952" s="10"/>
      <c r="BB952" s="10"/>
      <c r="BC952" s="10"/>
      <c r="BD952" s="10"/>
      <c r="BE952" s="10"/>
      <c r="BF952" s="10"/>
      <c r="BG952" s="10"/>
      <c r="BH952" s="10"/>
      <c r="BI952" s="10"/>
      <c r="BJ952" s="10"/>
      <c r="BK952" s="10"/>
      <c r="BL952" s="4"/>
      <c r="BM952" s="4"/>
      <c r="BN952" s="10"/>
    </row>
    <row r="953" spans="1:66" ht="14.2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c r="AH953" s="10"/>
      <c r="AI953" s="10"/>
      <c r="AJ953" s="10"/>
      <c r="AK953" s="10"/>
      <c r="AL953" s="10"/>
      <c r="AM953" s="10"/>
      <c r="AN953" s="10"/>
      <c r="AO953" s="10"/>
      <c r="AP953" s="10"/>
      <c r="AQ953" s="10"/>
      <c r="AR953" s="10"/>
      <c r="AS953" s="10"/>
      <c r="AT953" s="10"/>
      <c r="AU953" s="10"/>
      <c r="AV953" s="10"/>
      <c r="AW953" s="10"/>
      <c r="AX953" s="10"/>
      <c r="AY953" s="10"/>
      <c r="AZ953" s="10"/>
      <c r="BA953" s="10"/>
      <c r="BB953" s="10"/>
      <c r="BC953" s="10"/>
      <c r="BD953" s="10"/>
      <c r="BE953" s="10"/>
      <c r="BF953" s="10"/>
      <c r="BG953" s="10"/>
      <c r="BH953" s="10"/>
      <c r="BI953" s="10"/>
      <c r="BJ953" s="10"/>
      <c r="BK953" s="10"/>
      <c r="BL953" s="4"/>
      <c r="BM953" s="4"/>
      <c r="BN953" s="10"/>
    </row>
    <row r="954" spans="1:66" ht="14.2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c r="AI954" s="10"/>
      <c r="AJ954" s="10"/>
      <c r="AK954" s="10"/>
      <c r="AL954" s="10"/>
      <c r="AM954" s="10"/>
      <c r="AN954" s="10"/>
      <c r="AO954" s="10"/>
      <c r="AP954" s="10"/>
      <c r="AQ954" s="10"/>
      <c r="AR954" s="10"/>
      <c r="AS954" s="10"/>
      <c r="AT954" s="10"/>
      <c r="AU954" s="10"/>
      <c r="AV954" s="10"/>
      <c r="AW954" s="10"/>
      <c r="AX954" s="10"/>
      <c r="AY954" s="10"/>
      <c r="AZ954" s="10"/>
      <c r="BA954" s="10"/>
      <c r="BB954" s="10"/>
      <c r="BC954" s="10"/>
      <c r="BD954" s="10"/>
      <c r="BE954" s="10"/>
      <c r="BF954" s="10"/>
      <c r="BG954" s="10"/>
      <c r="BH954" s="10"/>
      <c r="BI954" s="10"/>
      <c r="BJ954" s="10"/>
      <c r="BK954" s="10"/>
      <c r="BL954" s="4"/>
      <c r="BM954" s="4"/>
      <c r="BN954" s="10"/>
    </row>
    <row r="955" spans="1:66" ht="14.2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0"/>
      <c r="AK955" s="10"/>
      <c r="AL955" s="10"/>
      <c r="AM955" s="10"/>
      <c r="AN955" s="10"/>
      <c r="AO955" s="10"/>
      <c r="AP955" s="10"/>
      <c r="AQ955" s="10"/>
      <c r="AR955" s="10"/>
      <c r="AS955" s="10"/>
      <c r="AT955" s="10"/>
      <c r="AU955" s="10"/>
      <c r="AV955" s="10"/>
      <c r="AW955" s="10"/>
      <c r="AX955" s="10"/>
      <c r="AY955" s="10"/>
      <c r="AZ955" s="10"/>
      <c r="BA955" s="10"/>
      <c r="BB955" s="10"/>
      <c r="BC955" s="10"/>
      <c r="BD955" s="10"/>
      <c r="BE955" s="10"/>
      <c r="BF955" s="10"/>
      <c r="BG955" s="10"/>
      <c r="BH955" s="10"/>
      <c r="BI955" s="10"/>
      <c r="BJ955" s="10"/>
      <c r="BK955" s="10"/>
      <c r="BL955" s="4"/>
      <c r="BM955" s="4"/>
      <c r="BN955" s="10"/>
    </row>
    <row r="956" spans="1:66" ht="14.2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c r="AI956" s="10"/>
      <c r="AJ956" s="10"/>
      <c r="AK956" s="10"/>
      <c r="AL956" s="10"/>
      <c r="AM956" s="10"/>
      <c r="AN956" s="10"/>
      <c r="AO956" s="10"/>
      <c r="AP956" s="10"/>
      <c r="AQ956" s="10"/>
      <c r="AR956" s="10"/>
      <c r="AS956" s="10"/>
      <c r="AT956" s="10"/>
      <c r="AU956" s="10"/>
      <c r="AV956" s="10"/>
      <c r="AW956" s="10"/>
      <c r="AX956" s="10"/>
      <c r="AY956" s="10"/>
      <c r="AZ956" s="10"/>
      <c r="BA956" s="10"/>
      <c r="BB956" s="10"/>
      <c r="BC956" s="10"/>
      <c r="BD956" s="10"/>
      <c r="BE956" s="10"/>
      <c r="BF956" s="10"/>
      <c r="BG956" s="10"/>
      <c r="BH956" s="10"/>
      <c r="BI956" s="10"/>
      <c r="BJ956" s="10"/>
      <c r="BK956" s="10"/>
      <c r="BL956" s="4"/>
      <c r="BM956" s="4"/>
      <c r="BN956" s="10"/>
    </row>
    <row r="957" spans="1:66" ht="14.2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c r="AI957" s="10"/>
      <c r="AJ957" s="10"/>
      <c r="AK957" s="10"/>
      <c r="AL957" s="10"/>
      <c r="AM957" s="10"/>
      <c r="AN957" s="10"/>
      <c r="AO957" s="10"/>
      <c r="AP957" s="10"/>
      <c r="AQ957" s="10"/>
      <c r="AR957" s="10"/>
      <c r="AS957" s="10"/>
      <c r="AT957" s="10"/>
      <c r="AU957" s="10"/>
      <c r="AV957" s="10"/>
      <c r="AW957" s="10"/>
      <c r="AX957" s="10"/>
      <c r="AY957" s="10"/>
      <c r="AZ957" s="10"/>
      <c r="BA957" s="10"/>
      <c r="BB957" s="10"/>
      <c r="BC957" s="10"/>
      <c r="BD957" s="10"/>
      <c r="BE957" s="10"/>
      <c r="BF957" s="10"/>
      <c r="BG957" s="10"/>
      <c r="BH957" s="10"/>
      <c r="BI957" s="10"/>
      <c r="BJ957" s="10"/>
      <c r="BK957" s="10"/>
      <c r="BL957" s="4"/>
      <c r="BM957" s="4"/>
      <c r="BN957" s="10"/>
    </row>
    <row r="958" spans="1:66" ht="14.2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c r="AI958" s="10"/>
      <c r="AJ958" s="10"/>
      <c r="AK958" s="10"/>
      <c r="AL958" s="10"/>
      <c r="AM958" s="10"/>
      <c r="AN958" s="10"/>
      <c r="AO958" s="10"/>
      <c r="AP958" s="10"/>
      <c r="AQ958" s="10"/>
      <c r="AR958" s="10"/>
      <c r="AS958" s="10"/>
      <c r="AT958" s="10"/>
      <c r="AU958" s="10"/>
      <c r="AV958" s="10"/>
      <c r="AW958" s="10"/>
      <c r="AX958" s="10"/>
      <c r="AY958" s="10"/>
      <c r="AZ958" s="10"/>
      <c r="BA958" s="10"/>
      <c r="BB958" s="10"/>
      <c r="BC958" s="10"/>
      <c r="BD958" s="10"/>
      <c r="BE958" s="10"/>
      <c r="BF958" s="10"/>
      <c r="BG958" s="10"/>
      <c r="BH958" s="10"/>
      <c r="BI958" s="10"/>
      <c r="BJ958" s="10"/>
      <c r="BK958" s="10"/>
      <c r="BL958" s="4"/>
      <c r="BM958" s="4"/>
      <c r="BN958" s="10"/>
    </row>
    <row r="959" spans="1:66" ht="14.2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c r="AI959" s="10"/>
      <c r="AJ959" s="10"/>
      <c r="AK959" s="10"/>
      <c r="AL959" s="10"/>
      <c r="AM959" s="10"/>
      <c r="AN959" s="10"/>
      <c r="AO959" s="10"/>
      <c r="AP959" s="10"/>
      <c r="AQ959" s="10"/>
      <c r="AR959" s="10"/>
      <c r="AS959" s="10"/>
      <c r="AT959" s="10"/>
      <c r="AU959" s="10"/>
      <c r="AV959" s="10"/>
      <c r="AW959" s="10"/>
      <c r="AX959" s="10"/>
      <c r="AY959" s="10"/>
      <c r="AZ959" s="10"/>
      <c r="BA959" s="10"/>
      <c r="BB959" s="10"/>
      <c r="BC959" s="10"/>
      <c r="BD959" s="10"/>
      <c r="BE959" s="10"/>
      <c r="BF959" s="10"/>
      <c r="BG959" s="10"/>
      <c r="BH959" s="10"/>
      <c r="BI959" s="10"/>
      <c r="BJ959" s="10"/>
      <c r="BK959" s="10"/>
      <c r="BL959" s="4"/>
      <c r="BM959" s="4"/>
      <c r="BN959" s="10"/>
    </row>
    <row r="960" spans="1:66" ht="14.2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c r="AH960" s="10"/>
      <c r="AI960" s="10"/>
      <c r="AJ960" s="10"/>
      <c r="AK960" s="10"/>
      <c r="AL960" s="10"/>
      <c r="AM960" s="10"/>
      <c r="AN960" s="10"/>
      <c r="AO960" s="10"/>
      <c r="AP960" s="10"/>
      <c r="AQ960" s="10"/>
      <c r="AR960" s="10"/>
      <c r="AS960" s="10"/>
      <c r="AT960" s="10"/>
      <c r="AU960" s="10"/>
      <c r="AV960" s="10"/>
      <c r="AW960" s="10"/>
      <c r="AX960" s="10"/>
      <c r="AY960" s="10"/>
      <c r="AZ960" s="10"/>
      <c r="BA960" s="10"/>
      <c r="BB960" s="10"/>
      <c r="BC960" s="10"/>
      <c r="BD960" s="10"/>
      <c r="BE960" s="10"/>
      <c r="BF960" s="10"/>
      <c r="BG960" s="10"/>
      <c r="BH960" s="10"/>
      <c r="BI960" s="10"/>
      <c r="BJ960" s="10"/>
      <c r="BK960" s="10"/>
      <c r="BL960" s="4"/>
      <c r="BM960" s="4"/>
      <c r="BN960" s="10"/>
    </row>
    <row r="961" spans="1:66" ht="14.2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c r="AH961" s="10"/>
      <c r="AI961" s="10"/>
      <c r="AJ961" s="10"/>
      <c r="AK961" s="10"/>
      <c r="AL961" s="10"/>
      <c r="AM961" s="10"/>
      <c r="AN961" s="10"/>
      <c r="AO961" s="10"/>
      <c r="AP961" s="10"/>
      <c r="AQ961" s="10"/>
      <c r="AR961" s="10"/>
      <c r="AS961" s="10"/>
      <c r="AT961" s="10"/>
      <c r="AU961" s="10"/>
      <c r="AV961" s="10"/>
      <c r="AW961" s="10"/>
      <c r="AX961" s="10"/>
      <c r="AY961" s="10"/>
      <c r="AZ961" s="10"/>
      <c r="BA961" s="10"/>
      <c r="BB961" s="10"/>
      <c r="BC961" s="10"/>
      <c r="BD961" s="10"/>
      <c r="BE961" s="10"/>
      <c r="BF961" s="10"/>
      <c r="BG961" s="10"/>
      <c r="BH961" s="10"/>
      <c r="BI961" s="10"/>
      <c r="BJ961" s="10"/>
      <c r="BK961" s="10"/>
      <c r="BL961" s="4"/>
      <c r="BM961" s="4"/>
      <c r="BN961" s="10"/>
    </row>
    <row r="962" spans="1:66" ht="14.2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c r="AH962" s="10"/>
      <c r="AI962" s="10"/>
      <c r="AJ962" s="10"/>
      <c r="AK962" s="10"/>
      <c r="AL962" s="10"/>
      <c r="AM962" s="10"/>
      <c r="AN962" s="10"/>
      <c r="AO962" s="10"/>
      <c r="AP962" s="10"/>
      <c r="AQ962" s="10"/>
      <c r="AR962" s="10"/>
      <c r="AS962" s="10"/>
      <c r="AT962" s="10"/>
      <c r="AU962" s="10"/>
      <c r="AV962" s="10"/>
      <c r="AW962" s="10"/>
      <c r="AX962" s="10"/>
      <c r="AY962" s="10"/>
      <c r="AZ962" s="10"/>
      <c r="BA962" s="10"/>
      <c r="BB962" s="10"/>
      <c r="BC962" s="10"/>
      <c r="BD962" s="10"/>
      <c r="BE962" s="10"/>
      <c r="BF962" s="10"/>
      <c r="BG962" s="10"/>
      <c r="BH962" s="10"/>
      <c r="BI962" s="10"/>
      <c r="BJ962" s="10"/>
      <c r="BK962" s="10"/>
      <c r="BL962" s="4"/>
      <c r="BM962" s="4"/>
      <c r="BN962" s="10"/>
    </row>
    <row r="963" spans="1:66" ht="14.2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c r="AG963" s="10"/>
      <c r="AH963" s="10"/>
      <c r="AI963" s="10"/>
      <c r="AJ963" s="10"/>
      <c r="AK963" s="10"/>
      <c r="AL963" s="10"/>
      <c r="AM963" s="10"/>
      <c r="AN963" s="10"/>
      <c r="AO963" s="10"/>
      <c r="AP963" s="10"/>
      <c r="AQ963" s="10"/>
      <c r="AR963" s="10"/>
      <c r="AS963" s="10"/>
      <c r="AT963" s="10"/>
      <c r="AU963" s="10"/>
      <c r="AV963" s="10"/>
      <c r="AW963" s="10"/>
      <c r="AX963" s="10"/>
      <c r="AY963" s="10"/>
      <c r="AZ963" s="10"/>
      <c r="BA963" s="10"/>
      <c r="BB963" s="10"/>
      <c r="BC963" s="10"/>
      <c r="BD963" s="10"/>
      <c r="BE963" s="10"/>
      <c r="BF963" s="10"/>
      <c r="BG963" s="10"/>
      <c r="BH963" s="10"/>
      <c r="BI963" s="10"/>
      <c r="BJ963" s="10"/>
      <c r="BK963" s="10"/>
      <c r="BL963" s="4"/>
      <c r="BM963" s="4"/>
      <c r="BN963" s="10"/>
    </row>
    <row r="964" spans="1:66" ht="14.2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c r="AH964" s="10"/>
      <c r="AI964" s="10"/>
      <c r="AJ964" s="10"/>
      <c r="AK964" s="10"/>
      <c r="AL964" s="10"/>
      <c r="AM964" s="10"/>
      <c r="AN964" s="10"/>
      <c r="AO964" s="10"/>
      <c r="AP964" s="10"/>
      <c r="AQ964" s="10"/>
      <c r="AR964" s="10"/>
      <c r="AS964" s="10"/>
      <c r="AT964" s="10"/>
      <c r="AU964" s="10"/>
      <c r="AV964" s="10"/>
      <c r="AW964" s="10"/>
      <c r="AX964" s="10"/>
      <c r="AY964" s="10"/>
      <c r="AZ964" s="10"/>
      <c r="BA964" s="10"/>
      <c r="BB964" s="10"/>
      <c r="BC964" s="10"/>
      <c r="BD964" s="10"/>
      <c r="BE964" s="10"/>
      <c r="BF964" s="10"/>
      <c r="BG964" s="10"/>
      <c r="BH964" s="10"/>
      <c r="BI964" s="10"/>
      <c r="BJ964" s="10"/>
      <c r="BK964" s="10"/>
      <c r="BL964" s="4"/>
      <c r="BM964" s="4"/>
      <c r="BN964" s="10"/>
    </row>
    <row r="965" spans="1:66" ht="14.2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c r="AH965" s="10"/>
      <c r="AI965" s="10"/>
      <c r="AJ965" s="10"/>
      <c r="AK965" s="10"/>
      <c r="AL965" s="10"/>
      <c r="AM965" s="10"/>
      <c r="AN965" s="10"/>
      <c r="AO965" s="10"/>
      <c r="AP965" s="10"/>
      <c r="AQ965" s="10"/>
      <c r="AR965" s="10"/>
      <c r="AS965" s="10"/>
      <c r="AT965" s="10"/>
      <c r="AU965" s="10"/>
      <c r="AV965" s="10"/>
      <c r="AW965" s="10"/>
      <c r="AX965" s="10"/>
      <c r="AY965" s="10"/>
      <c r="AZ965" s="10"/>
      <c r="BA965" s="10"/>
      <c r="BB965" s="10"/>
      <c r="BC965" s="10"/>
      <c r="BD965" s="10"/>
      <c r="BE965" s="10"/>
      <c r="BF965" s="10"/>
      <c r="BG965" s="10"/>
      <c r="BH965" s="10"/>
      <c r="BI965" s="10"/>
      <c r="BJ965" s="10"/>
      <c r="BK965" s="10"/>
      <c r="BL965" s="4"/>
      <c r="BM965" s="4"/>
      <c r="BN965" s="10"/>
    </row>
    <row r="966" spans="1:66" ht="14.2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c r="AI966" s="10"/>
      <c r="AJ966" s="10"/>
      <c r="AK966" s="10"/>
      <c r="AL966" s="10"/>
      <c r="AM966" s="10"/>
      <c r="AN966" s="10"/>
      <c r="AO966" s="10"/>
      <c r="AP966" s="10"/>
      <c r="AQ966" s="10"/>
      <c r="AR966" s="10"/>
      <c r="AS966" s="10"/>
      <c r="AT966" s="10"/>
      <c r="AU966" s="10"/>
      <c r="AV966" s="10"/>
      <c r="AW966" s="10"/>
      <c r="AX966" s="10"/>
      <c r="AY966" s="10"/>
      <c r="AZ966" s="10"/>
      <c r="BA966" s="10"/>
      <c r="BB966" s="10"/>
      <c r="BC966" s="10"/>
      <c r="BD966" s="10"/>
      <c r="BE966" s="10"/>
      <c r="BF966" s="10"/>
      <c r="BG966" s="10"/>
      <c r="BH966" s="10"/>
      <c r="BI966" s="10"/>
      <c r="BJ966" s="10"/>
      <c r="BK966" s="10"/>
      <c r="BL966" s="4"/>
      <c r="BM966" s="4"/>
      <c r="BN966" s="10"/>
    </row>
    <row r="967" spans="1:66" ht="14.2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c r="AI967" s="10"/>
      <c r="AJ967" s="10"/>
      <c r="AK967" s="10"/>
      <c r="AL967" s="10"/>
      <c r="AM967" s="10"/>
      <c r="AN967" s="10"/>
      <c r="AO967" s="10"/>
      <c r="AP967" s="10"/>
      <c r="AQ967" s="10"/>
      <c r="AR967" s="10"/>
      <c r="AS967" s="10"/>
      <c r="AT967" s="10"/>
      <c r="AU967" s="10"/>
      <c r="AV967" s="10"/>
      <c r="AW967" s="10"/>
      <c r="AX967" s="10"/>
      <c r="AY967" s="10"/>
      <c r="AZ967" s="10"/>
      <c r="BA967" s="10"/>
      <c r="BB967" s="10"/>
      <c r="BC967" s="10"/>
      <c r="BD967" s="10"/>
      <c r="BE967" s="10"/>
      <c r="BF967" s="10"/>
      <c r="BG967" s="10"/>
      <c r="BH967" s="10"/>
      <c r="BI967" s="10"/>
      <c r="BJ967" s="10"/>
      <c r="BK967" s="10"/>
      <c r="BL967" s="4"/>
      <c r="BM967" s="4"/>
      <c r="BN967" s="10"/>
    </row>
    <row r="968" spans="1:66" ht="14.2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c r="AI968" s="10"/>
      <c r="AJ968" s="10"/>
      <c r="AK968" s="10"/>
      <c r="AL968" s="10"/>
      <c r="AM968" s="10"/>
      <c r="AN968" s="10"/>
      <c r="AO968" s="10"/>
      <c r="AP968" s="10"/>
      <c r="AQ968" s="10"/>
      <c r="AR968" s="10"/>
      <c r="AS968" s="10"/>
      <c r="AT968" s="10"/>
      <c r="AU968" s="10"/>
      <c r="AV968" s="10"/>
      <c r="AW968" s="10"/>
      <c r="AX968" s="10"/>
      <c r="AY968" s="10"/>
      <c r="AZ968" s="10"/>
      <c r="BA968" s="10"/>
      <c r="BB968" s="10"/>
      <c r="BC968" s="10"/>
      <c r="BD968" s="10"/>
      <c r="BE968" s="10"/>
      <c r="BF968" s="10"/>
      <c r="BG968" s="10"/>
      <c r="BH968" s="10"/>
      <c r="BI968" s="10"/>
      <c r="BJ968" s="10"/>
      <c r="BK968" s="10"/>
      <c r="BL968" s="4"/>
      <c r="BM968" s="4"/>
      <c r="BN968" s="10"/>
    </row>
    <row r="969" spans="1:66" ht="14.2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c r="AH969" s="10"/>
      <c r="AI969" s="10"/>
      <c r="AJ969" s="10"/>
      <c r="AK969" s="10"/>
      <c r="AL969" s="10"/>
      <c r="AM969" s="10"/>
      <c r="AN969" s="10"/>
      <c r="AO969" s="10"/>
      <c r="AP969" s="10"/>
      <c r="AQ969" s="10"/>
      <c r="AR969" s="10"/>
      <c r="AS969" s="10"/>
      <c r="AT969" s="10"/>
      <c r="AU969" s="10"/>
      <c r="AV969" s="10"/>
      <c r="AW969" s="10"/>
      <c r="AX969" s="10"/>
      <c r="AY969" s="10"/>
      <c r="AZ969" s="10"/>
      <c r="BA969" s="10"/>
      <c r="BB969" s="10"/>
      <c r="BC969" s="10"/>
      <c r="BD969" s="10"/>
      <c r="BE969" s="10"/>
      <c r="BF969" s="10"/>
      <c r="BG969" s="10"/>
      <c r="BH969" s="10"/>
      <c r="BI969" s="10"/>
      <c r="BJ969" s="10"/>
      <c r="BK969" s="10"/>
      <c r="BL969" s="4"/>
      <c r="BM969" s="4"/>
      <c r="BN969" s="10"/>
    </row>
    <row r="970" spans="1:66" ht="14.2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c r="AH970" s="10"/>
      <c r="AI970" s="10"/>
      <c r="AJ970" s="10"/>
      <c r="AK970" s="10"/>
      <c r="AL970" s="10"/>
      <c r="AM970" s="10"/>
      <c r="AN970" s="10"/>
      <c r="AO970" s="10"/>
      <c r="AP970" s="10"/>
      <c r="AQ970" s="10"/>
      <c r="AR970" s="10"/>
      <c r="AS970" s="10"/>
      <c r="AT970" s="10"/>
      <c r="AU970" s="10"/>
      <c r="AV970" s="10"/>
      <c r="AW970" s="10"/>
      <c r="AX970" s="10"/>
      <c r="AY970" s="10"/>
      <c r="AZ970" s="10"/>
      <c r="BA970" s="10"/>
      <c r="BB970" s="10"/>
      <c r="BC970" s="10"/>
      <c r="BD970" s="10"/>
      <c r="BE970" s="10"/>
      <c r="BF970" s="10"/>
      <c r="BG970" s="10"/>
      <c r="BH970" s="10"/>
      <c r="BI970" s="10"/>
      <c r="BJ970" s="10"/>
      <c r="BK970" s="10"/>
      <c r="BL970" s="4"/>
      <c r="BM970" s="4"/>
      <c r="BN970" s="10"/>
    </row>
    <row r="971" spans="1:66" ht="14.2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c r="AH971" s="10"/>
      <c r="AI971" s="10"/>
      <c r="AJ971" s="10"/>
      <c r="AK971" s="10"/>
      <c r="AL971" s="10"/>
      <c r="AM971" s="10"/>
      <c r="AN971" s="10"/>
      <c r="AO971" s="10"/>
      <c r="AP971" s="10"/>
      <c r="AQ971" s="10"/>
      <c r="AR971" s="10"/>
      <c r="AS971" s="10"/>
      <c r="AT971" s="10"/>
      <c r="AU971" s="10"/>
      <c r="AV971" s="10"/>
      <c r="AW971" s="10"/>
      <c r="AX971" s="10"/>
      <c r="AY971" s="10"/>
      <c r="AZ971" s="10"/>
      <c r="BA971" s="10"/>
      <c r="BB971" s="10"/>
      <c r="BC971" s="10"/>
      <c r="BD971" s="10"/>
      <c r="BE971" s="10"/>
      <c r="BF971" s="10"/>
      <c r="BG971" s="10"/>
      <c r="BH971" s="10"/>
      <c r="BI971" s="10"/>
      <c r="BJ971" s="10"/>
      <c r="BK971" s="10"/>
      <c r="BL971" s="4"/>
      <c r="BM971" s="4"/>
      <c r="BN971" s="10"/>
    </row>
    <row r="972" spans="1:66" ht="14.2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c r="AH972" s="10"/>
      <c r="AI972" s="10"/>
      <c r="AJ972" s="10"/>
      <c r="AK972" s="10"/>
      <c r="AL972" s="10"/>
      <c r="AM972" s="10"/>
      <c r="AN972" s="10"/>
      <c r="AO972" s="10"/>
      <c r="AP972" s="10"/>
      <c r="AQ972" s="10"/>
      <c r="AR972" s="10"/>
      <c r="AS972" s="10"/>
      <c r="AT972" s="10"/>
      <c r="AU972" s="10"/>
      <c r="AV972" s="10"/>
      <c r="AW972" s="10"/>
      <c r="AX972" s="10"/>
      <c r="AY972" s="10"/>
      <c r="AZ972" s="10"/>
      <c r="BA972" s="10"/>
      <c r="BB972" s="10"/>
      <c r="BC972" s="10"/>
      <c r="BD972" s="10"/>
      <c r="BE972" s="10"/>
      <c r="BF972" s="10"/>
      <c r="BG972" s="10"/>
      <c r="BH972" s="10"/>
      <c r="BI972" s="10"/>
      <c r="BJ972" s="10"/>
      <c r="BK972" s="10"/>
      <c r="BL972" s="4"/>
      <c r="BM972" s="4"/>
      <c r="BN972" s="10"/>
    </row>
    <row r="973" spans="1:66" ht="14.2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c r="AH973" s="10"/>
      <c r="AI973" s="10"/>
      <c r="AJ973" s="10"/>
      <c r="AK973" s="10"/>
      <c r="AL973" s="10"/>
      <c r="AM973" s="10"/>
      <c r="AN973" s="10"/>
      <c r="AO973" s="10"/>
      <c r="AP973" s="10"/>
      <c r="AQ973" s="10"/>
      <c r="AR973" s="10"/>
      <c r="AS973" s="10"/>
      <c r="AT973" s="10"/>
      <c r="AU973" s="10"/>
      <c r="AV973" s="10"/>
      <c r="AW973" s="10"/>
      <c r="AX973" s="10"/>
      <c r="AY973" s="10"/>
      <c r="AZ973" s="10"/>
      <c r="BA973" s="10"/>
      <c r="BB973" s="10"/>
      <c r="BC973" s="10"/>
      <c r="BD973" s="10"/>
      <c r="BE973" s="10"/>
      <c r="BF973" s="10"/>
      <c r="BG973" s="10"/>
      <c r="BH973" s="10"/>
      <c r="BI973" s="10"/>
      <c r="BJ973" s="10"/>
      <c r="BK973" s="10"/>
      <c r="BL973" s="4"/>
      <c r="BM973" s="4"/>
      <c r="BN973" s="10"/>
    </row>
    <row r="974" spans="1:66" ht="14.2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c r="AG974" s="10"/>
      <c r="AH974" s="10"/>
      <c r="AI974" s="10"/>
      <c r="AJ974" s="10"/>
      <c r="AK974" s="10"/>
      <c r="AL974" s="10"/>
      <c r="AM974" s="10"/>
      <c r="AN974" s="10"/>
      <c r="AO974" s="10"/>
      <c r="AP974" s="10"/>
      <c r="AQ974" s="10"/>
      <c r="AR974" s="10"/>
      <c r="AS974" s="10"/>
      <c r="AT974" s="10"/>
      <c r="AU974" s="10"/>
      <c r="AV974" s="10"/>
      <c r="AW974" s="10"/>
      <c r="AX974" s="10"/>
      <c r="AY974" s="10"/>
      <c r="AZ974" s="10"/>
      <c r="BA974" s="10"/>
      <c r="BB974" s="10"/>
      <c r="BC974" s="10"/>
      <c r="BD974" s="10"/>
      <c r="BE974" s="10"/>
      <c r="BF974" s="10"/>
      <c r="BG974" s="10"/>
      <c r="BH974" s="10"/>
      <c r="BI974" s="10"/>
      <c r="BJ974" s="10"/>
      <c r="BK974" s="10"/>
      <c r="BL974" s="4"/>
      <c r="BM974" s="4"/>
      <c r="BN974" s="10"/>
    </row>
    <row r="975" spans="1:66" ht="14.2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c r="AH975" s="10"/>
      <c r="AI975" s="10"/>
      <c r="AJ975" s="10"/>
      <c r="AK975" s="10"/>
      <c r="AL975" s="10"/>
      <c r="AM975" s="10"/>
      <c r="AN975" s="10"/>
      <c r="AO975" s="10"/>
      <c r="AP975" s="10"/>
      <c r="AQ975" s="10"/>
      <c r="AR975" s="10"/>
      <c r="AS975" s="10"/>
      <c r="AT975" s="10"/>
      <c r="AU975" s="10"/>
      <c r="AV975" s="10"/>
      <c r="AW975" s="10"/>
      <c r="AX975" s="10"/>
      <c r="AY975" s="10"/>
      <c r="AZ975" s="10"/>
      <c r="BA975" s="10"/>
      <c r="BB975" s="10"/>
      <c r="BC975" s="10"/>
      <c r="BD975" s="10"/>
      <c r="BE975" s="10"/>
      <c r="BF975" s="10"/>
      <c r="BG975" s="10"/>
      <c r="BH975" s="10"/>
      <c r="BI975" s="10"/>
      <c r="BJ975" s="10"/>
      <c r="BK975" s="10"/>
      <c r="BL975" s="4"/>
      <c r="BM975" s="4"/>
      <c r="BN975" s="10"/>
    </row>
    <row r="976" spans="1:66" ht="14.2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c r="AH976" s="10"/>
      <c r="AI976" s="10"/>
      <c r="AJ976" s="10"/>
      <c r="AK976" s="10"/>
      <c r="AL976" s="10"/>
      <c r="AM976" s="10"/>
      <c r="AN976" s="10"/>
      <c r="AO976" s="10"/>
      <c r="AP976" s="10"/>
      <c r="AQ976" s="10"/>
      <c r="AR976" s="10"/>
      <c r="AS976" s="10"/>
      <c r="AT976" s="10"/>
      <c r="AU976" s="10"/>
      <c r="AV976" s="10"/>
      <c r="AW976" s="10"/>
      <c r="AX976" s="10"/>
      <c r="AY976" s="10"/>
      <c r="AZ976" s="10"/>
      <c r="BA976" s="10"/>
      <c r="BB976" s="10"/>
      <c r="BC976" s="10"/>
      <c r="BD976" s="10"/>
      <c r="BE976" s="10"/>
      <c r="BF976" s="10"/>
      <c r="BG976" s="10"/>
      <c r="BH976" s="10"/>
      <c r="BI976" s="10"/>
      <c r="BJ976" s="10"/>
      <c r="BK976" s="10"/>
      <c r="BL976" s="4"/>
      <c r="BM976" s="4"/>
      <c r="BN976" s="10"/>
    </row>
    <row r="977" spans="1:66" ht="14.2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c r="AI977" s="10"/>
      <c r="AJ977" s="10"/>
      <c r="AK977" s="10"/>
      <c r="AL977" s="10"/>
      <c r="AM977" s="10"/>
      <c r="AN977" s="10"/>
      <c r="AO977" s="10"/>
      <c r="AP977" s="10"/>
      <c r="AQ977" s="10"/>
      <c r="AR977" s="10"/>
      <c r="AS977" s="10"/>
      <c r="AT977" s="10"/>
      <c r="AU977" s="10"/>
      <c r="AV977" s="10"/>
      <c r="AW977" s="10"/>
      <c r="AX977" s="10"/>
      <c r="AY977" s="10"/>
      <c r="AZ977" s="10"/>
      <c r="BA977" s="10"/>
      <c r="BB977" s="10"/>
      <c r="BC977" s="10"/>
      <c r="BD977" s="10"/>
      <c r="BE977" s="10"/>
      <c r="BF977" s="10"/>
      <c r="BG977" s="10"/>
      <c r="BH977" s="10"/>
      <c r="BI977" s="10"/>
      <c r="BJ977" s="10"/>
      <c r="BK977" s="10"/>
      <c r="BL977" s="4"/>
      <c r="BM977" s="4"/>
      <c r="BN977" s="10"/>
    </row>
    <row r="978" spans="1:66" ht="14.2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c r="AH978" s="10"/>
      <c r="AI978" s="10"/>
      <c r="AJ978" s="10"/>
      <c r="AK978" s="10"/>
      <c r="AL978" s="10"/>
      <c r="AM978" s="10"/>
      <c r="AN978" s="10"/>
      <c r="AO978" s="10"/>
      <c r="AP978" s="10"/>
      <c r="AQ978" s="10"/>
      <c r="AR978" s="10"/>
      <c r="AS978" s="10"/>
      <c r="AT978" s="10"/>
      <c r="AU978" s="10"/>
      <c r="AV978" s="10"/>
      <c r="AW978" s="10"/>
      <c r="AX978" s="10"/>
      <c r="AY978" s="10"/>
      <c r="AZ978" s="10"/>
      <c r="BA978" s="10"/>
      <c r="BB978" s="10"/>
      <c r="BC978" s="10"/>
      <c r="BD978" s="10"/>
      <c r="BE978" s="10"/>
      <c r="BF978" s="10"/>
      <c r="BG978" s="10"/>
      <c r="BH978" s="10"/>
      <c r="BI978" s="10"/>
      <c r="BJ978" s="10"/>
      <c r="BK978" s="10"/>
      <c r="BL978" s="4"/>
      <c r="BM978" s="4"/>
      <c r="BN978" s="10"/>
    </row>
    <row r="979" spans="1:66" ht="14.2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c r="AH979" s="10"/>
      <c r="AI979" s="10"/>
      <c r="AJ979" s="10"/>
      <c r="AK979" s="10"/>
      <c r="AL979" s="10"/>
      <c r="AM979" s="10"/>
      <c r="AN979" s="10"/>
      <c r="AO979" s="10"/>
      <c r="AP979" s="10"/>
      <c r="AQ979" s="10"/>
      <c r="AR979" s="10"/>
      <c r="AS979" s="10"/>
      <c r="AT979" s="10"/>
      <c r="AU979" s="10"/>
      <c r="AV979" s="10"/>
      <c r="AW979" s="10"/>
      <c r="AX979" s="10"/>
      <c r="AY979" s="10"/>
      <c r="AZ979" s="10"/>
      <c r="BA979" s="10"/>
      <c r="BB979" s="10"/>
      <c r="BC979" s="10"/>
      <c r="BD979" s="10"/>
      <c r="BE979" s="10"/>
      <c r="BF979" s="10"/>
      <c r="BG979" s="10"/>
      <c r="BH979" s="10"/>
      <c r="BI979" s="10"/>
      <c r="BJ979" s="10"/>
      <c r="BK979" s="10"/>
      <c r="BL979" s="4"/>
      <c r="BM979" s="4"/>
      <c r="BN979" s="10"/>
    </row>
    <row r="980" spans="1:66" ht="14.2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0"/>
      <c r="AG980" s="10"/>
      <c r="AH980" s="10"/>
      <c r="AI980" s="10"/>
      <c r="AJ980" s="10"/>
      <c r="AK980" s="10"/>
      <c r="AL980" s="10"/>
      <c r="AM980" s="10"/>
      <c r="AN980" s="10"/>
      <c r="AO980" s="10"/>
      <c r="AP980" s="10"/>
      <c r="AQ980" s="10"/>
      <c r="AR980" s="10"/>
      <c r="AS980" s="10"/>
      <c r="AT980" s="10"/>
      <c r="AU980" s="10"/>
      <c r="AV980" s="10"/>
      <c r="AW980" s="10"/>
      <c r="AX980" s="10"/>
      <c r="AY980" s="10"/>
      <c r="AZ980" s="10"/>
      <c r="BA980" s="10"/>
      <c r="BB980" s="10"/>
      <c r="BC980" s="10"/>
      <c r="BD980" s="10"/>
      <c r="BE980" s="10"/>
      <c r="BF980" s="10"/>
      <c r="BG980" s="10"/>
      <c r="BH980" s="10"/>
      <c r="BI980" s="10"/>
      <c r="BJ980" s="10"/>
      <c r="BK980" s="10"/>
      <c r="BL980" s="4"/>
      <c r="BM980" s="4"/>
      <c r="BN980" s="10"/>
    </row>
    <row r="981" spans="1:66" ht="14.2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0"/>
      <c r="AG981" s="10"/>
      <c r="AH981" s="10"/>
      <c r="AI981" s="10"/>
      <c r="AJ981" s="10"/>
      <c r="AK981" s="10"/>
      <c r="AL981" s="10"/>
      <c r="AM981" s="10"/>
      <c r="AN981" s="10"/>
      <c r="AO981" s="10"/>
      <c r="AP981" s="10"/>
      <c r="AQ981" s="10"/>
      <c r="AR981" s="10"/>
      <c r="AS981" s="10"/>
      <c r="AT981" s="10"/>
      <c r="AU981" s="10"/>
      <c r="AV981" s="10"/>
      <c r="AW981" s="10"/>
      <c r="AX981" s="10"/>
      <c r="AY981" s="10"/>
      <c r="AZ981" s="10"/>
      <c r="BA981" s="10"/>
      <c r="BB981" s="10"/>
      <c r="BC981" s="10"/>
      <c r="BD981" s="10"/>
      <c r="BE981" s="10"/>
      <c r="BF981" s="10"/>
      <c r="BG981" s="10"/>
      <c r="BH981" s="10"/>
      <c r="BI981" s="10"/>
      <c r="BJ981" s="10"/>
      <c r="BK981" s="10"/>
      <c r="BL981" s="4"/>
      <c r="BM981" s="4"/>
      <c r="BN981" s="10"/>
    </row>
    <row r="982" spans="1:66" ht="14.2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c r="AH982" s="10"/>
      <c r="AI982" s="10"/>
      <c r="AJ982" s="10"/>
      <c r="AK982" s="10"/>
      <c r="AL982" s="10"/>
      <c r="AM982" s="10"/>
      <c r="AN982" s="10"/>
      <c r="AO982" s="10"/>
      <c r="AP982" s="10"/>
      <c r="AQ982" s="10"/>
      <c r="AR982" s="10"/>
      <c r="AS982" s="10"/>
      <c r="AT982" s="10"/>
      <c r="AU982" s="10"/>
      <c r="AV982" s="10"/>
      <c r="AW982" s="10"/>
      <c r="AX982" s="10"/>
      <c r="AY982" s="10"/>
      <c r="AZ982" s="10"/>
      <c r="BA982" s="10"/>
      <c r="BB982" s="10"/>
      <c r="BC982" s="10"/>
      <c r="BD982" s="10"/>
      <c r="BE982" s="10"/>
      <c r="BF982" s="10"/>
      <c r="BG982" s="10"/>
      <c r="BH982" s="10"/>
      <c r="BI982" s="10"/>
      <c r="BJ982" s="10"/>
      <c r="BK982" s="10"/>
      <c r="BL982" s="4"/>
      <c r="BM982" s="4"/>
      <c r="BN982" s="10"/>
    </row>
    <row r="983" spans="1:66" ht="14.2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c r="AG983" s="10"/>
      <c r="AH983" s="10"/>
      <c r="AI983" s="10"/>
      <c r="AJ983" s="10"/>
      <c r="AK983" s="10"/>
      <c r="AL983" s="10"/>
      <c r="AM983" s="10"/>
      <c r="AN983" s="10"/>
      <c r="AO983" s="10"/>
      <c r="AP983" s="10"/>
      <c r="AQ983" s="10"/>
      <c r="AR983" s="10"/>
      <c r="AS983" s="10"/>
      <c r="AT983" s="10"/>
      <c r="AU983" s="10"/>
      <c r="AV983" s="10"/>
      <c r="AW983" s="10"/>
      <c r="AX983" s="10"/>
      <c r="AY983" s="10"/>
      <c r="AZ983" s="10"/>
      <c r="BA983" s="10"/>
      <c r="BB983" s="10"/>
      <c r="BC983" s="10"/>
      <c r="BD983" s="10"/>
      <c r="BE983" s="10"/>
      <c r="BF983" s="10"/>
      <c r="BG983" s="10"/>
      <c r="BH983" s="10"/>
      <c r="BI983" s="10"/>
      <c r="BJ983" s="10"/>
      <c r="BK983" s="10"/>
      <c r="BL983" s="4"/>
      <c r="BM983" s="4"/>
      <c r="BN983" s="10"/>
    </row>
    <row r="984" spans="1:66" ht="14.2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c r="AG984" s="10"/>
      <c r="AH984" s="10"/>
      <c r="AI984" s="10"/>
      <c r="AJ984" s="10"/>
      <c r="AK984" s="10"/>
      <c r="AL984" s="10"/>
      <c r="AM984" s="10"/>
      <c r="AN984" s="10"/>
      <c r="AO984" s="10"/>
      <c r="AP984" s="10"/>
      <c r="AQ984" s="10"/>
      <c r="AR984" s="10"/>
      <c r="AS984" s="10"/>
      <c r="AT984" s="10"/>
      <c r="AU984" s="10"/>
      <c r="AV984" s="10"/>
      <c r="AW984" s="10"/>
      <c r="AX984" s="10"/>
      <c r="AY984" s="10"/>
      <c r="AZ984" s="10"/>
      <c r="BA984" s="10"/>
      <c r="BB984" s="10"/>
      <c r="BC984" s="10"/>
      <c r="BD984" s="10"/>
      <c r="BE984" s="10"/>
      <c r="BF984" s="10"/>
      <c r="BG984" s="10"/>
      <c r="BH984" s="10"/>
      <c r="BI984" s="10"/>
      <c r="BJ984" s="10"/>
      <c r="BK984" s="10"/>
      <c r="BL984" s="4"/>
      <c r="BM984" s="4"/>
      <c r="BN984" s="10"/>
    </row>
    <row r="985" spans="1:66" ht="14.2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0"/>
      <c r="AG985" s="10"/>
      <c r="AH985" s="10"/>
      <c r="AI985" s="10"/>
      <c r="AJ985" s="10"/>
      <c r="AK985" s="10"/>
      <c r="AL985" s="10"/>
      <c r="AM985" s="10"/>
      <c r="AN985" s="10"/>
      <c r="AO985" s="10"/>
      <c r="AP985" s="10"/>
      <c r="AQ985" s="10"/>
      <c r="AR985" s="10"/>
      <c r="AS985" s="10"/>
      <c r="AT985" s="10"/>
      <c r="AU985" s="10"/>
      <c r="AV985" s="10"/>
      <c r="AW985" s="10"/>
      <c r="AX985" s="10"/>
      <c r="AY985" s="10"/>
      <c r="AZ985" s="10"/>
      <c r="BA985" s="10"/>
      <c r="BB985" s="10"/>
      <c r="BC985" s="10"/>
      <c r="BD985" s="10"/>
      <c r="BE985" s="10"/>
      <c r="BF985" s="10"/>
      <c r="BG985" s="10"/>
      <c r="BH985" s="10"/>
      <c r="BI985" s="10"/>
      <c r="BJ985" s="10"/>
      <c r="BK985" s="10"/>
      <c r="BL985" s="4"/>
      <c r="BM985" s="4"/>
      <c r="BN985" s="10"/>
    </row>
    <row r="986" spans="1:66" ht="14.2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c r="AH986" s="10"/>
      <c r="AI986" s="10"/>
      <c r="AJ986" s="10"/>
      <c r="AK986" s="10"/>
      <c r="AL986" s="10"/>
      <c r="AM986" s="10"/>
      <c r="AN986" s="10"/>
      <c r="AO986" s="10"/>
      <c r="AP986" s="10"/>
      <c r="AQ986" s="10"/>
      <c r="AR986" s="10"/>
      <c r="AS986" s="10"/>
      <c r="AT986" s="10"/>
      <c r="AU986" s="10"/>
      <c r="AV986" s="10"/>
      <c r="AW986" s="10"/>
      <c r="AX986" s="10"/>
      <c r="AY986" s="10"/>
      <c r="AZ986" s="10"/>
      <c r="BA986" s="10"/>
      <c r="BB986" s="10"/>
      <c r="BC986" s="10"/>
      <c r="BD986" s="10"/>
      <c r="BE986" s="10"/>
      <c r="BF986" s="10"/>
      <c r="BG986" s="10"/>
      <c r="BH986" s="10"/>
      <c r="BI986" s="10"/>
      <c r="BJ986" s="10"/>
      <c r="BK986" s="10"/>
      <c r="BL986" s="4"/>
      <c r="BM986" s="4"/>
      <c r="BN986" s="10"/>
    </row>
    <row r="987" spans="1:66" ht="14.2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c r="AH987" s="10"/>
      <c r="AI987" s="10"/>
      <c r="AJ987" s="10"/>
      <c r="AK987" s="10"/>
      <c r="AL987" s="10"/>
      <c r="AM987" s="10"/>
      <c r="AN987" s="10"/>
      <c r="AO987" s="10"/>
      <c r="AP987" s="10"/>
      <c r="AQ987" s="10"/>
      <c r="AR987" s="10"/>
      <c r="AS987" s="10"/>
      <c r="AT987" s="10"/>
      <c r="AU987" s="10"/>
      <c r="AV987" s="10"/>
      <c r="AW987" s="10"/>
      <c r="AX987" s="10"/>
      <c r="AY987" s="10"/>
      <c r="AZ987" s="10"/>
      <c r="BA987" s="10"/>
      <c r="BB987" s="10"/>
      <c r="BC987" s="10"/>
      <c r="BD987" s="10"/>
      <c r="BE987" s="10"/>
      <c r="BF987" s="10"/>
      <c r="BG987" s="10"/>
      <c r="BH987" s="10"/>
      <c r="BI987" s="10"/>
      <c r="BJ987" s="10"/>
      <c r="BK987" s="10"/>
      <c r="BL987" s="4"/>
      <c r="BM987" s="4"/>
      <c r="BN987" s="10"/>
    </row>
    <row r="988" spans="1:66" ht="14.2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c r="AH988" s="10"/>
      <c r="AI988" s="10"/>
      <c r="AJ988" s="10"/>
      <c r="AK988" s="10"/>
      <c r="AL988" s="10"/>
      <c r="AM988" s="10"/>
      <c r="AN988" s="10"/>
      <c r="AO988" s="10"/>
      <c r="AP988" s="10"/>
      <c r="AQ988" s="10"/>
      <c r="AR988" s="10"/>
      <c r="AS988" s="10"/>
      <c r="AT988" s="10"/>
      <c r="AU988" s="10"/>
      <c r="AV988" s="10"/>
      <c r="AW988" s="10"/>
      <c r="AX988" s="10"/>
      <c r="AY988" s="10"/>
      <c r="AZ988" s="10"/>
      <c r="BA988" s="10"/>
      <c r="BB988" s="10"/>
      <c r="BC988" s="10"/>
      <c r="BD988" s="10"/>
      <c r="BE988" s="10"/>
      <c r="BF988" s="10"/>
      <c r="BG988" s="10"/>
      <c r="BH988" s="10"/>
      <c r="BI988" s="10"/>
      <c r="BJ988" s="10"/>
      <c r="BK988" s="10"/>
      <c r="BL988" s="4"/>
      <c r="BM988" s="4"/>
      <c r="BN988" s="10"/>
    </row>
    <row r="989" spans="1:66" ht="14.2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c r="AH989" s="10"/>
      <c r="AI989" s="10"/>
      <c r="AJ989" s="10"/>
      <c r="AK989" s="10"/>
      <c r="AL989" s="10"/>
      <c r="AM989" s="10"/>
      <c r="AN989" s="10"/>
      <c r="AO989" s="10"/>
      <c r="AP989" s="10"/>
      <c r="AQ989" s="10"/>
      <c r="AR989" s="10"/>
      <c r="AS989" s="10"/>
      <c r="AT989" s="10"/>
      <c r="AU989" s="10"/>
      <c r="AV989" s="10"/>
      <c r="AW989" s="10"/>
      <c r="AX989" s="10"/>
      <c r="AY989" s="10"/>
      <c r="AZ989" s="10"/>
      <c r="BA989" s="10"/>
      <c r="BB989" s="10"/>
      <c r="BC989" s="10"/>
      <c r="BD989" s="10"/>
      <c r="BE989" s="10"/>
      <c r="BF989" s="10"/>
      <c r="BG989" s="10"/>
      <c r="BH989" s="10"/>
      <c r="BI989" s="10"/>
      <c r="BJ989" s="10"/>
      <c r="BK989" s="10"/>
      <c r="BL989" s="4"/>
      <c r="BM989" s="4"/>
      <c r="BN989" s="10"/>
    </row>
    <row r="990" spans="1:66" ht="14.2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c r="AI990" s="10"/>
      <c r="AJ990" s="10"/>
      <c r="AK990" s="10"/>
      <c r="AL990" s="10"/>
      <c r="AM990" s="10"/>
      <c r="AN990" s="10"/>
      <c r="AO990" s="10"/>
      <c r="AP990" s="10"/>
      <c r="AQ990" s="10"/>
      <c r="AR990" s="10"/>
      <c r="AS990" s="10"/>
      <c r="AT990" s="10"/>
      <c r="AU990" s="10"/>
      <c r="AV990" s="10"/>
      <c r="AW990" s="10"/>
      <c r="AX990" s="10"/>
      <c r="AY990" s="10"/>
      <c r="AZ990" s="10"/>
      <c r="BA990" s="10"/>
      <c r="BB990" s="10"/>
      <c r="BC990" s="10"/>
      <c r="BD990" s="10"/>
      <c r="BE990" s="10"/>
      <c r="BF990" s="10"/>
      <c r="BG990" s="10"/>
      <c r="BH990" s="10"/>
      <c r="BI990" s="10"/>
      <c r="BJ990" s="10"/>
      <c r="BK990" s="10"/>
      <c r="BL990" s="4"/>
      <c r="BM990" s="4"/>
      <c r="BN990" s="10"/>
    </row>
    <row r="991" spans="1:66" ht="14.2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c r="AG991" s="10"/>
      <c r="AH991" s="10"/>
      <c r="AI991" s="10"/>
      <c r="AJ991" s="10"/>
      <c r="AK991" s="10"/>
      <c r="AL991" s="10"/>
      <c r="AM991" s="10"/>
      <c r="AN991" s="10"/>
      <c r="AO991" s="10"/>
      <c r="AP991" s="10"/>
      <c r="AQ991" s="10"/>
      <c r="AR991" s="10"/>
      <c r="AS991" s="10"/>
      <c r="AT991" s="10"/>
      <c r="AU991" s="10"/>
      <c r="AV991" s="10"/>
      <c r="AW991" s="10"/>
      <c r="AX991" s="10"/>
      <c r="AY991" s="10"/>
      <c r="AZ991" s="10"/>
      <c r="BA991" s="10"/>
      <c r="BB991" s="10"/>
      <c r="BC991" s="10"/>
      <c r="BD991" s="10"/>
      <c r="BE991" s="10"/>
      <c r="BF991" s="10"/>
      <c r="BG991" s="10"/>
      <c r="BH991" s="10"/>
      <c r="BI991" s="10"/>
      <c r="BJ991" s="10"/>
      <c r="BK991" s="10"/>
      <c r="BL991" s="4"/>
      <c r="BM991" s="4"/>
      <c r="BN991" s="10"/>
    </row>
    <row r="992" spans="1:66" ht="14.2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c r="AG992" s="10"/>
      <c r="AH992" s="10"/>
      <c r="AI992" s="10"/>
      <c r="AJ992" s="10"/>
      <c r="AK992" s="10"/>
      <c r="AL992" s="10"/>
      <c r="AM992" s="10"/>
      <c r="AN992" s="10"/>
      <c r="AO992" s="10"/>
      <c r="AP992" s="10"/>
      <c r="AQ992" s="10"/>
      <c r="AR992" s="10"/>
      <c r="AS992" s="10"/>
      <c r="AT992" s="10"/>
      <c r="AU992" s="10"/>
      <c r="AV992" s="10"/>
      <c r="AW992" s="10"/>
      <c r="AX992" s="10"/>
      <c r="AY992" s="10"/>
      <c r="AZ992" s="10"/>
      <c r="BA992" s="10"/>
      <c r="BB992" s="10"/>
      <c r="BC992" s="10"/>
      <c r="BD992" s="10"/>
      <c r="BE992" s="10"/>
      <c r="BF992" s="10"/>
      <c r="BG992" s="10"/>
      <c r="BH992" s="10"/>
      <c r="BI992" s="10"/>
      <c r="BJ992" s="10"/>
      <c r="BK992" s="10"/>
      <c r="BL992" s="4"/>
      <c r="BM992" s="4"/>
      <c r="BN992" s="10"/>
    </row>
    <row r="993" spans="1:66" ht="14.2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c r="AG993" s="10"/>
      <c r="AH993" s="10"/>
      <c r="AI993" s="10"/>
      <c r="AJ993" s="10"/>
      <c r="AK993" s="10"/>
      <c r="AL993" s="10"/>
      <c r="AM993" s="10"/>
      <c r="AN993" s="10"/>
      <c r="AO993" s="10"/>
      <c r="AP993" s="10"/>
      <c r="AQ993" s="10"/>
      <c r="AR993" s="10"/>
      <c r="AS993" s="10"/>
      <c r="AT993" s="10"/>
      <c r="AU993" s="10"/>
      <c r="AV993" s="10"/>
      <c r="AW993" s="10"/>
      <c r="AX993" s="10"/>
      <c r="AY993" s="10"/>
      <c r="AZ993" s="10"/>
      <c r="BA993" s="10"/>
      <c r="BB993" s="10"/>
      <c r="BC993" s="10"/>
      <c r="BD993" s="10"/>
      <c r="BE993" s="10"/>
      <c r="BF993" s="10"/>
      <c r="BG993" s="10"/>
      <c r="BH993" s="10"/>
      <c r="BI993" s="10"/>
      <c r="BJ993" s="10"/>
      <c r="BK993" s="10"/>
      <c r="BL993" s="4"/>
      <c r="BM993" s="4"/>
      <c r="BN993" s="10"/>
    </row>
    <row r="994" spans="1:66" ht="14.2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c r="AH994" s="10"/>
      <c r="AI994" s="10"/>
      <c r="AJ994" s="10"/>
      <c r="AK994" s="10"/>
      <c r="AL994" s="10"/>
      <c r="AM994" s="10"/>
      <c r="AN994" s="10"/>
      <c r="AO994" s="10"/>
      <c r="AP994" s="10"/>
      <c r="AQ994" s="10"/>
      <c r="AR994" s="10"/>
      <c r="AS994" s="10"/>
      <c r="AT994" s="10"/>
      <c r="AU994" s="10"/>
      <c r="AV994" s="10"/>
      <c r="AW994" s="10"/>
      <c r="AX994" s="10"/>
      <c r="AY994" s="10"/>
      <c r="AZ994" s="10"/>
      <c r="BA994" s="10"/>
      <c r="BB994" s="10"/>
      <c r="BC994" s="10"/>
      <c r="BD994" s="10"/>
      <c r="BE994" s="10"/>
      <c r="BF994" s="10"/>
      <c r="BG994" s="10"/>
      <c r="BH994" s="10"/>
      <c r="BI994" s="10"/>
      <c r="BJ994" s="10"/>
      <c r="BK994" s="10"/>
      <c r="BL994" s="4"/>
      <c r="BM994" s="4"/>
      <c r="BN994" s="10"/>
    </row>
    <row r="995" spans="1:66" ht="14.2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c r="AH995" s="10"/>
      <c r="AI995" s="10"/>
      <c r="AJ995" s="10"/>
      <c r="AK995" s="10"/>
      <c r="AL995" s="10"/>
      <c r="AM995" s="10"/>
      <c r="AN995" s="10"/>
      <c r="AO995" s="10"/>
      <c r="AP995" s="10"/>
      <c r="AQ995" s="10"/>
      <c r="AR995" s="10"/>
      <c r="AS995" s="10"/>
      <c r="AT995" s="10"/>
      <c r="AU995" s="10"/>
      <c r="AV995" s="10"/>
      <c r="AW995" s="10"/>
      <c r="AX995" s="10"/>
      <c r="AY995" s="10"/>
      <c r="AZ995" s="10"/>
      <c r="BA995" s="10"/>
      <c r="BB995" s="10"/>
      <c r="BC995" s="10"/>
      <c r="BD995" s="10"/>
      <c r="BE995" s="10"/>
      <c r="BF995" s="10"/>
      <c r="BG995" s="10"/>
      <c r="BH995" s="10"/>
      <c r="BI995" s="10"/>
      <c r="BJ995" s="10"/>
      <c r="BK995" s="10"/>
      <c r="BL995" s="4"/>
      <c r="BM995" s="4"/>
      <c r="BN995" s="10"/>
    </row>
    <row r="996" spans="1:66" ht="14.2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0"/>
      <c r="AG996" s="10"/>
      <c r="AH996" s="10"/>
      <c r="AI996" s="10"/>
      <c r="AJ996" s="10"/>
      <c r="AK996" s="10"/>
      <c r="AL996" s="10"/>
      <c r="AM996" s="10"/>
      <c r="AN996" s="10"/>
      <c r="AO996" s="10"/>
      <c r="AP996" s="10"/>
      <c r="AQ996" s="10"/>
      <c r="AR996" s="10"/>
      <c r="AS996" s="10"/>
      <c r="AT996" s="10"/>
      <c r="AU996" s="10"/>
      <c r="AV996" s="10"/>
      <c r="AW996" s="10"/>
      <c r="AX996" s="10"/>
      <c r="AY996" s="10"/>
      <c r="AZ996" s="10"/>
      <c r="BA996" s="10"/>
      <c r="BB996" s="10"/>
      <c r="BC996" s="10"/>
      <c r="BD996" s="10"/>
      <c r="BE996" s="10"/>
      <c r="BF996" s="10"/>
      <c r="BG996" s="10"/>
      <c r="BH996" s="10"/>
      <c r="BI996" s="10"/>
      <c r="BJ996" s="10"/>
      <c r="BK996" s="10"/>
      <c r="BL996" s="4"/>
      <c r="BM996" s="4"/>
      <c r="BN996" s="10"/>
    </row>
    <row r="997" spans="1:66" ht="14.2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c r="AH997" s="10"/>
      <c r="AI997" s="10"/>
      <c r="AJ997" s="10"/>
      <c r="AK997" s="10"/>
      <c r="AL997" s="10"/>
      <c r="AM997" s="10"/>
      <c r="AN997" s="10"/>
      <c r="AO997" s="10"/>
      <c r="AP997" s="10"/>
      <c r="AQ997" s="10"/>
      <c r="AR997" s="10"/>
      <c r="AS997" s="10"/>
      <c r="AT997" s="10"/>
      <c r="AU997" s="10"/>
      <c r="AV997" s="10"/>
      <c r="AW997" s="10"/>
      <c r="AX997" s="10"/>
      <c r="AY997" s="10"/>
      <c r="AZ997" s="10"/>
      <c r="BA997" s="10"/>
      <c r="BB997" s="10"/>
      <c r="BC997" s="10"/>
      <c r="BD997" s="10"/>
      <c r="BE997" s="10"/>
      <c r="BF997" s="10"/>
      <c r="BG997" s="10"/>
      <c r="BH997" s="10"/>
      <c r="BI997" s="10"/>
      <c r="BJ997" s="10"/>
      <c r="BK997" s="10"/>
      <c r="BL997" s="4"/>
      <c r="BM997" s="4"/>
      <c r="BN997" s="10"/>
    </row>
    <row r="998" spans="1:66" ht="14.2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c r="AG998" s="10"/>
      <c r="AH998" s="10"/>
      <c r="AI998" s="10"/>
      <c r="AJ998" s="10"/>
      <c r="AK998" s="10"/>
      <c r="AL998" s="10"/>
      <c r="AM998" s="10"/>
      <c r="AN998" s="10"/>
      <c r="AO998" s="10"/>
      <c r="AP998" s="10"/>
      <c r="AQ998" s="10"/>
      <c r="AR998" s="10"/>
      <c r="AS998" s="10"/>
      <c r="AT998" s="10"/>
      <c r="AU998" s="10"/>
      <c r="AV998" s="10"/>
      <c r="AW998" s="10"/>
      <c r="AX998" s="10"/>
      <c r="AY998" s="10"/>
      <c r="AZ998" s="10"/>
      <c r="BA998" s="10"/>
      <c r="BB998" s="10"/>
      <c r="BC998" s="10"/>
      <c r="BD998" s="10"/>
      <c r="BE998" s="10"/>
      <c r="BF998" s="10"/>
      <c r="BG998" s="10"/>
      <c r="BH998" s="10"/>
      <c r="BI998" s="10"/>
      <c r="BJ998" s="10"/>
      <c r="BK998" s="10"/>
      <c r="BL998" s="4"/>
      <c r="BM998" s="4"/>
      <c r="BN998" s="10"/>
    </row>
    <row r="999" spans="1:66" ht="14.2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c r="AG999" s="10"/>
      <c r="AH999" s="10"/>
      <c r="AI999" s="10"/>
      <c r="AJ999" s="10"/>
      <c r="AK999" s="10"/>
      <c r="AL999" s="10"/>
      <c r="AM999" s="10"/>
      <c r="AN999" s="10"/>
      <c r="AO999" s="10"/>
      <c r="AP999" s="10"/>
      <c r="AQ999" s="10"/>
      <c r="AR999" s="10"/>
      <c r="AS999" s="10"/>
      <c r="AT999" s="10"/>
      <c r="AU999" s="10"/>
      <c r="AV999" s="10"/>
      <c r="AW999" s="10"/>
      <c r="AX999" s="10"/>
      <c r="AY999" s="10"/>
      <c r="AZ999" s="10"/>
      <c r="BA999" s="10"/>
      <c r="BB999" s="10"/>
      <c r="BC999" s="10"/>
      <c r="BD999" s="10"/>
      <c r="BE999" s="10"/>
      <c r="BF999" s="10"/>
      <c r="BG999" s="10"/>
      <c r="BH999" s="10"/>
      <c r="BI999" s="10"/>
      <c r="BJ999" s="10"/>
      <c r="BK999" s="10"/>
      <c r="BL999" s="4"/>
      <c r="BM999" s="4"/>
      <c r="BN999" s="10"/>
    </row>
    <row r="1000" spans="1:66" ht="14.2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c r="AG1000" s="10"/>
      <c r="AH1000" s="10"/>
      <c r="AI1000" s="10"/>
      <c r="AJ1000" s="10"/>
      <c r="AK1000" s="10"/>
      <c r="AL1000" s="10"/>
      <c r="AM1000" s="10"/>
      <c r="AN1000" s="10"/>
      <c r="AO1000" s="10"/>
      <c r="AP1000" s="10"/>
      <c r="AQ1000" s="10"/>
      <c r="AR1000" s="10"/>
      <c r="AS1000" s="10"/>
      <c r="AT1000" s="10"/>
      <c r="AU1000" s="10"/>
      <c r="AV1000" s="10"/>
      <c r="AW1000" s="10"/>
      <c r="AX1000" s="10"/>
      <c r="AY1000" s="10"/>
      <c r="AZ1000" s="10"/>
      <c r="BA1000" s="10"/>
      <c r="BB1000" s="10"/>
      <c r="BC1000" s="10"/>
      <c r="BD1000" s="10"/>
      <c r="BE1000" s="10"/>
      <c r="BF1000" s="10"/>
      <c r="BG1000" s="10"/>
      <c r="BH1000" s="10"/>
      <c r="BI1000" s="10"/>
      <c r="BJ1000" s="10"/>
      <c r="BK1000" s="10"/>
      <c r="BL1000" s="4"/>
      <c r="BM1000" s="4"/>
      <c r="BN1000" s="10"/>
    </row>
    <row r="1001" spans="1:66" ht="14.25" customHeight="1">
      <c r="A1001" s="10"/>
      <c r="B1001" s="10"/>
      <c r="C1001" s="10"/>
      <c r="D1001" s="10"/>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0"/>
      <c r="AA1001" s="10"/>
      <c r="AB1001" s="10"/>
      <c r="AC1001" s="10"/>
      <c r="AD1001" s="10"/>
      <c r="AE1001" s="10"/>
      <c r="AF1001" s="10"/>
      <c r="AG1001" s="10"/>
      <c r="AH1001" s="10"/>
      <c r="AI1001" s="10"/>
      <c r="AJ1001" s="10"/>
      <c r="AK1001" s="10"/>
      <c r="AL1001" s="10"/>
      <c r="AM1001" s="10"/>
      <c r="AN1001" s="10"/>
      <c r="AO1001" s="10"/>
      <c r="AP1001" s="10"/>
      <c r="AQ1001" s="10"/>
      <c r="AR1001" s="10"/>
      <c r="AS1001" s="10"/>
      <c r="AT1001" s="10"/>
      <c r="AU1001" s="10"/>
      <c r="AV1001" s="10"/>
      <c r="AW1001" s="10"/>
      <c r="AX1001" s="10"/>
      <c r="AY1001" s="10"/>
      <c r="AZ1001" s="10"/>
      <c r="BA1001" s="10"/>
      <c r="BB1001" s="10"/>
      <c r="BC1001" s="10"/>
      <c r="BD1001" s="10"/>
      <c r="BE1001" s="10"/>
      <c r="BF1001" s="10"/>
      <c r="BG1001" s="10"/>
      <c r="BH1001" s="10"/>
      <c r="BI1001" s="10"/>
      <c r="BJ1001" s="10"/>
      <c r="BK1001" s="10"/>
      <c r="BL1001" s="4"/>
      <c r="BM1001" s="4"/>
      <c r="BN1001" s="10"/>
    </row>
    <row r="1002" spans="1:66" ht="14.25" customHeight="1">
      <c r="A1002" s="10"/>
      <c r="B1002" s="10"/>
      <c r="C1002" s="10"/>
      <c r="D1002" s="10"/>
      <c r="E1002" s="10"/>
      <c r="F1002" s="10"/>
      <c r="G1002" s="10"/>
      <c r="H1002" s="10"/>
      <c r="I1002" s="10"/>
      <c r="J1002" s="10"/>
      <c r="K1002" s="10"/>
      <c r="L1002" s="10"/>
      <c r="M1002" s="10"/>
      <c r="N1002" s="10"/>
      <c r="O1002" s="10"/>
      <c r="P1002" s="10"/>
      <c r="Q1002" s="10"/>
      <c r="R1002" s="10"/>
      <c r="S1002" s="10"/>
      <c r="T1002" s="10"/>
      <c r="U1002" s="10"/>
      <c r="V1002" s="10"/>
      <c r="W1002" s="10"/>
      <c r="X1002" s="10"/>
      <c r="Y1002" s="10"/>
      <c r="Z1002" s="10"/>
      <c r="AA1002" s="10"/>
      <c r="AB1002" s="10"/>
      <c r="AC1002" s="10"/>
      <c r="AD1002" s="10"/>
      <c r="AE1002" s="10"/>
      <c r="AF1002" s="10"/>
      <c r="AG1002" s="10"/>
      <c r="AH1002" s="10"/>
      <c r="AI1002" s="10"/>
      <c r="AJ1002" s="10"/>
      <c r="AK1002" s="10"/>
      <c r="AL1002" s="10"/>
      <c r="AM1002" s="10"/>
      <c r="AN1002" s="10"/>
      <c r="AO1002" s="10"/>
      <c r="AP1002" s="10"/>
      <c r="AQ1002" s="10"/>
      <c r="AR1002" s="10"/>
      <c r="AS1002" s="10"/>
      <c r="AT1002" s="10"/>
      <c r="AU1002" s="10"/>
      <c r="AV1002" s="10"/>
      <c r="AW1002" s="10"/>
      <c r="AX1002" s="10"/>
      <c r="AY1002" s="10"/>
      <c r="AZ1002" s="10"/>
      <c r="BA1002" s="10"/>
      <c r="BB1002" s="10"/>
      <c r="BC1002" s="10"/>
      <c r="BD1002" s="10"/>
      <c r="BE1002" s="10"/>
      <c r="BF1002" s="10"/>
      <c r="BG1002" s="10"/>
      <c r="BH1002" s="10"/>
      <c r="BI1002" s="10"/>
      <c r="BJ1002" s="10"/>
      <c r="BK1002" s="10"/>
      <c r="BL1002" s="4"/>
      <c r="BM1002" s="4"/>
      <c r="BN1002" s="10"/>
    </row>
  </sheetData>
  <mergeCells count="203">
    <mergeCell ref="M47:O47"/>
    <mergeCell ref="P47:T47"/>
    <mergeCell ref="A44:B44"/>
    <mergeCell ref="C44:D44"/>
    <mergeCell ref="E44:F44"/>
    <mergeCell ref="G44:H44"/>
    <mergeCell ref="I44:J44"/>
    <mergeCell ref="K44:L44"/>
    <mergeCell ref="M44:N44"/>
    <mergeCell ref="O44:P44"/>
    <mergeCell ref="Q44:R44"/>
    <mergeCell ref="S44:T44"/>
    <mergeCell ref="D47:F47"/>
    <mergeCell ref="G47:K47"/>
    <mergeCell ref="AZ39:BE39"/>
    <mergeCell ref="AZ40:BE40"/>
    <mergeCell ref="AZ38:BE38"/>
    <mergeCell ref="AZ41:BE42"/>
    <mergeCell ref="A43:D43"/>
    <mergeCell ref="E43:H43"/>
    <mergeCell ref="I43:L43"/>
    <mergeCell ref="M43:P43"/>
    <mergeCell ref="Q43:T43"/>
    <mergeCell ref="U43:X43"/>
    <mergeCell ref="D46:T46"/>
    <mergeCell ref="U44:V44"/>
    <mergeCell ref="W44:X44"/>
    <mergeCell ref="AM26:AO26"/>
    <mergeCell ref="AP26:AT26"/>
    <mergeCell ref="AU26:AW26"/>
    <mergeCell ref="AY26:BI27"/>
    <mergeCell ref="BJ26:BK27"/>
    <mergeCell ref="AU27:AW27"/>
    <mergeCell ref="AH28:AL28"/>
    <mergeCell ref="AH29:AL29"/>
    <mergeCell ref="AH31:AL33"/>
    <mergeCell ref="BJ28:BK29"/>
    <mergeCell ref="BJ30:BK30"/>
    <mergeCell ref="AH26:AL26"/>
    <mergeCell ref="AH27:AL27"/>
    <mergeCell ref="AM28:AO28"/>
    <mergeCell ref="AP28:AT28"/>
    <mergeCell ref="AU28:AW28"/>
    <mergeCell ref="AY28:BI29"/>
    <mergeCell ref="AU29:AW29"/>
    <mergeCell ref="AM29:AO29"/>
    <mergeCell ref="AP29:AT29"/>
    <mergeCell ref="AM31:BK33"/>
    <mergeCell ref="AM27:AO27"/>
    <mergeCell ref="AP27:AT27"/>
    <mergeCell ref="AZ37:BE37"/>
    <mergeCell ref="AZ43:BE46"/>
    <mergeCell ref="AS39:AX46"/>
    <mergeCell ref="AH44:AI46"/>
    <mergeCell ref="AJ44:AR46"/>
    <mergeCell ref="AH47:AX47"/>
    <mergeCell ref="BF37:BK37"/>
    <mergeCell ref="AS38:AX38"/>
    <mergeCell ref="BF38:BK38"/>
    <mergeCell ref="BF39:BK39"/>
    <mergeCell ref="BF40:BK40"/>
    <mergeCell ref="BF41:BK42"/>
    <mergeCell ref="BF43:BK46"/>
    <mergeCell ref="AZ47:BK47"/>
    <mergeCell ref="AH38:AI40"/>
    <mergeCell ref="AJ38:AR40"/>
    <mergeCell ref="AH41:AJ43"/>
    <mergeCell ref="AK41:AR43"/>
    <mergeCell ref="AH35:AX36"/>
    <mergeCell ref="AZ35:BE36"/>
    <mergeCell ref="BF35:BK36"/>
    <mergeCell ref="AH37:AX37"/>
    <mergeCell ref="AO20:BF20"/>
    <mergeCell ref="I21:Z21"/>
    <mergeCell ref="AG21:AK21"/>
    <mergeCell ref="AL21:AN21"/>
    <mergeCell ref="I25:L25"/>
    <mergeCell ref="M25:P25"/>
    <mergeCell ref="Q25:T25"/>
    <mergeCell ref="U25:X25"/>
    <mergeCell ref="AO21:BF21"/>
    <mergeCell ref="A22:BK22"/>
    <mergeCell ref="A23:BK23"/>
    <mergeCell ref="A24:X24"/>
    <mergeCell ref="AG24:BL25"/>
    <mergeCell ref="A25:D25"/>
    <mergeCell ref="E25:H25"/>
    <mergeCell ref="Y25:AB25"/>
    <mergeCell ref="AC25:AF25"/>
    <mergeCell ref="F15:P15"/>
    <mergeCell ref="Q15:R15"/>
    <mergeCell ref="AH15:AK15"/>
    <mergeCell ref="AL15:AV15"/>
    <mergeCell ref="AW15:AX15"/>
    <mergeCell ref="F10:P10"/>
    <mergeCell ref="Q10:R10"/>
    <mergeCell ref="F11:P11"/>
    <mergeCell ref="Q11:R11"/>
    <mergeCell ref="F12:P12"/>
    <mergeCell ref="Q12:R12"/>
    <mergeCell ref="Q13:R13"/>
    <mergeCell ref="A1:P6"/>
    <mergeCell ref="A7:N7"/>
    <mergeCell ref="O7:R7"/>
    <mergeCell ref="A8:N8"/>
    <mergeCell ref="O8:R8"/>
    <mergeCell ref="F9:P9"/>
    <mergeCell ref="Q9:R9"/>
    <mergeCell ref="F13:P13"/>
    <mergeCell ref="F14:P14"/>
    <mergeCell ref="Q14:R14"/>
    <mergeCell ref="AY7:BD8"/>
    <mergeCell ref="BG7:BK8"/>
    <mergeCell ref="AU8:AX8"/>
    <mergeCell ref="S7:X8"/>
    <mergeCell ref="AA7:AE8"/>
    <mergeCell ref="Q1:AF6"/>
    <mergeCell ref="AG1:AH3"/>
    <mergeCell ref="AI1:AM3"/>
    <mergeCell ref="AN1:AO3"/>
    <mergeCell ref="AP1:AT3"/>
    <mergeCell ref="AG4:AH6"/>
    <mergeCell ref="AS4:AT6"/>
    <mergeCell ref="A42:X42"/>
    <mergeCell ref="AH17:AK17"/>
    <mergeCell ref="AL17:AV17"/>
    <mergeCell ref="F16:P16"/>
    <mergeCell ref="Q16:R16"/>
    <mergeCell ref="AH16:AK16"/>
    <mergeCell ref="AL16:AV16"/>
    <mergeCell ref="AW16:AX16"/>
    <mergeCell ref="Q17:R17"/>
    <mergeCell ref="AW17:AX17"/>
    <mergeCell ref="AH18:AK18"/>
    <mergeCell ref="AH19:AK19"/>
    <mergeCell ref="AL19:AV19"/>
    <mergeCell ref="AW19:AX19"/>
    <mergeCell ref="F17:P17"/>
    <mergeCell ref="F18:P18"/>
    <mergeCell ref="Q18:R18"/>
    <mergeCell ref="AL18:AV18"/>
    <mergeCell ref="AW18:AX18"/>
    <mergeCell ref="F19:P19"/>
    <mergeCell ref="Q19:R19"/>
    <mergeCell ref="I20:Z20"/>
    <mergeCell ref="AG20:AK20"/>
    <mergeCell ref="AL20:AN20"/>
    <mergeCell ref="I26:J26"/>
    <mergeCell ref="K26:L26"/>
    <mergeCell ref="AA26:AB26"/>
    <mergeCell ref="AC26:AD26"/>
    <mergeCell ref="AE26:AF26"/>
    <mergeCell ref="M26:N26"/>
    <mergeCell ref="O26:P26"/>
    <mergeCell ref="Q26:R26"/>
    <mergeCell ref="S26:T26"/>
    <mergeCell ref="U26:V26"/>
    <mergeCell ref="W26:X26"/>
    <mergeCell ref="Y26:Z26"/>
    <mergeCell ref="B18:E18"/>
    <mergeCell ref="B19:E19"/>
    <mergeCell ref="A20:E20"/>
    <mergeCell ref="F20:H20"/>
    <mergeCell ref="F21:H21"/>
    <mergeCell ref="A21:E21"/>
    <mergeCell ref="A26:B26"/>
    <mergeCell ref="C26:D26"/>
    <mergeCell ref="E26:F26"/>
    <mergeCell ref="G26:H26"/>
    <mergeCell ref="B9:E9"/>
    <mergeCell ref="B10:E10"/>
    <mergeCell ref="B11:E11"/>
    <mergeCell ref="B12:E12"/>
    <mergeCell ref="B13:E13"/>
    <mergeCell ref="B14:E14"/>
    <mergeCell ref="B15:E15"/>
    <mergeCell ref="B16:E16"/>
    <mergeCell ref="B17:E17"/>
    <mergeCell ref="AH13:AK13"/>
    <mergeCell ref="AH14:AK14"/>
    <mergeCell ref="AL14:AV14"/>
    <mergeCell ref="AW14:AX14"/>
    <mergeCell ref="AI4:AM6"/>
    <mergeCell ref="AN4:AO6"/>
    <mergeCell ref="AH12:AK12"/>
    <mergeCell ref="AL12:AV12"/>
    <mergeCell ref="AW12:AX12"/>
    <mergeCell ref="AL13:AV13"/>
    <mergeCell ref="AW13:AX13"/>
    <mergeCell ref="AP4:AQ6"/>
    <mergeCell ref="AR4:AR6"/>
    <mergeCell ref="AU7:AX7"/>
    <mergeCell ref="AH10:AK10"/>
    <mergeCell ref="AH11:AK11"/>
    <mergeCell ref="AL11:AV11"/>
    <mergeCell ref="AW11:AX11"/>
    <mergeCell ref="AG7:AT7"/>
    <mergeCell ref="AG8:AT8"/>
    <mergeCell ref="AH9:AK9"/>
    <mergeCell ref="AL9:AV9"/>
    <mergeCell ref="AW9:AX9"/>
    <mergeCell ref="AL10:AV10"/>
    <mergeCell ref="AW10:AX10"/>
  </mergeCells>
  <conditionalFormatting sqref="S10:S19 U10:U19 W10:W19 Y10:Y19">
    <cfRule type="cellIs" dxfId="612" priority="1" operator="equal">
      <formula>"X"</formula>
    </cfRule>
  </conditionalFormatting>
  <conditionalFormatting sqref="T10:T19 V10:V19 X10:X19 Z10:Z19 AZ10:AZ19 BB10:BB19 BD10:BD19 BF10:BF19">
    <cfRule type="cellIs" dxfId="611" priority="2" operator="equal">
      <formula>"X"</formula>
    </cfRule>
  </conditionalFormatting>
  <conditionalFormatting sqref="AY10:AY19 BA10:BA19 BC10:BC19 BE10:BE19">
    <cfRule type="cellIs" dxfId="610" priority="3" operator="equal">
      <formula>"X"</formula>
    </cfRule>
  </conditionalFormatting>
  <conditionalFormatting sqref="AM26:AO29">
    <cfRule type="containsText" dxfId="609" priority="4" operator="containsText" text=" A,B,NUL">
      <formula>NOT(ISERROR(SEARCH((" A,B,NUL"),(AM26))))</formula>
    </cfRule>
  </conditionalFormatting>
  <conditionalFormatting sqref="BJ30:BK30">
    <cfRule type="cellIs" dxfId="608" priority="5" operator="greaterThan">
      <formula>8</formula>
    </cfRule>
  </conditionalFormatting>
  <conditionalFormatting sqref="A27:A41">
    <cfRule type="colorScale" priority="6">
      <colorScale>
        <cfvo type="formula" val="0"/>
        <cfvo type="formula" val="99"/>
        <color rgb="FFD8D8D8"/>
        <color rgb="FFD8D8D8"/>
      </colorScale>
    </cfRule>
  </conditionalFormatting>
  <conditionalFormatting sqref="E27:E41">
    <cfRule type="colorScale" priority="7">
      <colorScale>
        <cfvo type="formula" val="0"/>
        <cfvo type="formula" val="99"/>
        <color rgb="FFD8D8D8"/>
        <color rgb="FFD8D8D8"/>
      </colorScale>
    </cfRule>
  </conditionalFormatting>
  <conditionalFormatting sqref="D27:D41">
    <cfRule type="colorScale" priority="8">
      <colorScale>
        <cfvo type="formula" val="0"/>
        <cfvo type="formula" val="99"/>
        <color rgb="FFD8D8D8"/>
        <color rgb="FFD8D8D8"/>
      </colorScale>
    </cfRule>
  </conditionalFormatting>
  <conditionalFormatting sqref="H27:H41">
    <cfRule type="colorScale" priority="9">
      <colorScale>
        <cfvo type="formula" val="0"/>
        <cfvo type="formula" val="99"/>
        <color rgb="FFD8D8D8"/>
        <color rgb="FFD8D8D8"/>
      </colorScale>
    </cfRule>
  </conditionalFormatting>
  <conditionalFormatting sqref="B27">
    <cfRule type="expression" dxfId="607" priority="10">
      <formula>IF(ISNUMBER($A$27),TRUE,FALSE)</formula>
    </cfRule>
  </conditionalFormatting>
  <conditionalFormatting sqref="B29">
    <cfRule type="expression" dxfId="606" priority="11">
      <formula>IF(ISNUMBER($A$29),TRUE,FALSE)</formula>
    </cfRule>
  </conditionalFormatting>
  <conditionalFormatting sqref="B28">
    <cfRule type="expression" dxfId="605" priority="12">
      <formula>IF(ISNUMBER($A$28),TRUE,FALSE)</formula>
    </cfRule>
  </conditionalFormatting>
  <conditionalFormatting sqref="B30">
    <cfRule type="expression" dxfId="604" priority="13">
      <formula>IF(ISNUMBER($A$30),TRUE,FALSE)</formula>
    </cfRule>
  </conditionalFormatting>
  <conditionalFormatting sqref="B31">
    <cfRule type="expression" dxfId="603" priority="14">
      <formula>IF(ISNUMBER($A$31),TRUE,FALSE)</formula>
    </cfRule>
  </conditionalFormatting>
  <conditionalFormatting sqref="B32">
    <cfRule type="expression" dxfId="602" priority="15">
      <formula>IF(ISNUMBER($A$32),TRUE,FALSE)</formula>
    </cfRule>
  </conditionalFormatting>
  <conditionalFormatting sqref="B33">
    <cfRule type="expression" dxfId="601" priority="16">
      <formula>IF(ISNUMBER($A$33),TRUE,FALSE)</formula>
    </cfRule>
  </conditionalFormatting>
  <conditionalFormatting sqref="B34">
    <cfRule type="expression" dxfId="600" priority="17">
      <formula>IF(ISNUMBER($A$34),TRUE,FALSE)</formula>
    </cfRule>
  </conditionalFormatting>
  <conditionalFormatting sqref="B35">
    <cfRule type="expression" dxfId="599" priority="18">
      <formula>IF(ISNUMBER($A$35),TRUE,FALSE)</formula>
    </cfRule>
  </conditionalFormatting>
  <conditionalFormatting sqref="B36">
    <cfRule type="expression" dxfId="598" priority="19">
      <formula>IF(ISNUMBER($A$36),TRUE,FALSE)</formula>
    </cfRule>
  </conditionalFormatting>
  <conditionalFormatting sqref="B37">
    <cfRule type="expression" dxfId="597" priority="20">
      <formula>IF(ISNUMBER($A$37),TRUE,FALSE)</formula>
    </cfRule>
  </conditionalFormatting>
  <conditionalFormatting sqref="B38">
    <cfRule type="expression" dxfId="596" priority="21">
      <formula>IF(ISNUMBER($A$38),TRUE,FALSE)</formula>
    </cfRule>
  </conditionalFormatting>
  <conditionalFormatting sqref="B39">
    <cfRule type="expression" dxfId="595" priority="22">
      <formula>IF(ISNUMBER($A$39),TRUE,FALSE)</formula>
    </cfRule>
  </conditionalFormatting>
  <conditionalFormatting sqref="B40">
    <cfRule type="expression" dxfId="594" priority="23">
      <formula>IF(ISNUMBER($A$40),TRUE,FALSE)</formula>
    </cfRule>
  </conditionalFormatting>
  <conditionalFormatting sqref="B41">
    <cfRule type="expression" dxfId="593" priority="24">
      <formula>IF(ISNUMBER($A$41),TRUE,FALSE)</formula>
    </cfRule>
  </conditionalFormatting>
  <conditionalFormatting sqref="C27">
    <cfRule type="expression" dxfId="592" priority="25">
      <formula>IF(ISNUMBER($D$27),TRUE,FALSE)</formula>
    </cfRule>
  </conditionalFormatting>
  <conditionalFormatting sqref="C28">
    <cfRule type="expression" dxfId="591" priority="26">
      <formula>IF(ISNUMBER($D$28),TRUE,FALSE)</formula>
    </cfRule>
  </conditionalFormatting>
  <conditionalFormatting sqref="C29">
    <cfRule type="expression" dxfId="590" priority="27">
      <formula>IF(ISNUMBER($D$29),TRUE,FALSE)</formula>
    </cfRule>
  </conditionalFormatting>
  <conditionalFormatting sqref="C30">
    <cfRule type="expression" dxfId="589" priority="28">
      <formula>IF(ISNUMBER($D$30),TRUE,FALSE)</formula>
    </cfRule>
  </conditionalFormatting>
  <conditionalFormatting sqref="C31">
    <cfRule type="expression" dxfId="588" priority="29">
      <formula>IF(ISNUMBER($D$31),TRUE,FALSE)</formula>
    </cfRule>
  </conditionalFormatting>
  <conditionalFormatting sqref="C32">
    <cfRule type="expression" dxfId="587" priority="30">
      <formula>IF(ISNUMBER($D$32),TRUE,FALSE)</formula>
    </cfRule>
  </conditionalFormatting>
  <conditionalFormatting sqref="C33">
    <cfRule type="expression" dxfId="586" priority="31">
      <formula>IF(ISNUMBER($D$33),TRUE,FALSE)</formula>
    </cfRule>
  </conditionalFormatting>
  <conditionalFormatting sqref="C34">
    <cfRule type="expression" dxfId="585" priority="32">
      <formula>IF(ISNUMBER($D$34),TRUE,FALSE)</formula>
    </cfRule>
  </conditionalFormatting>
  <conditionalFormatting sqref="C35">
    <cfRule type="expression" dxfId="584" priority="33">
      <formula>IF(ISNUMBER($D$35),TRUE,FALSE)</formula>
    </cfRule>
  </conditionalFormatting>
  <conditionalFormatting sqref="C36">
    <cfRule type="expression" dxfId="583" priority="34">
      <formula>IF(ISNUMBER($D$36),TRUE,FALSE)</formula>
    </cfRule>
  </conditionalFormatting>
  <conditionalFormatting sqref="C37">
    <cfRule type="expression" dxfId="582" priority="35">
      <formula>IF(ISNUMBER($D$37),TRUE,FALSE)</formula>
    </cfRule>
  </conditionalFormatting>
  <conditionalFormatting sqref="C38">
    <cfRule type="expression" dxfId="581" priority="36">
      <formula>IF(ISNUMBER($D$38),TRUE,FALSE)</formula>
    </cfRule>
  </conditionalFormatting>
  <conditionalFormatting sqref="C39">
    <cfRule type="expression" dxfId="580" priority="37">
      <formula>IF(ISNUMBER($D$39),TRUE,FALSE)</formula>
    </cfRule>
  </conditionalFormatting>
  <conditionalFormatting sqref="C40">
    <cfRule type="expression" dxfId="579" priority="38">
      <formula>IF(ISNUMBER($D$40),TRUE,FALSE)</formula>
    </cfRule>
  </conditionalFormatting>
  <conditionalFormatting sqref="C41">
    <cfRule type="expression" dxfId="578" priority="39">
      <formula>IF(ISNUMBER($D$41),TRUE,FALSE)</formula>
    </cfRule>
  </conditionalFormatting>
  <conditionalFormatting sqref="F27">
    <cfRule type="expression" dxfId="577" priority="40">
      <formula>IF(ISNUMBER($E$27),TRUE,FALSE)</formula>
    </cfRule>
  </conditionalFormatting>
  <conditionalFormatting sqref="G27">
    <cfRule type="expression" dxfId="576" priority="41">
      <formula>IF(ISNUMBER($H$27),TRUE,FALSE)</formula>
    </cfRule>
  </conditionalFormatting>
  <conditionalFormatting sqref="G28">
    <cfRule type="expression" dxfId="575" priority="42">
      <formula>IF(ISNUMBER($H$28),TRUE,FALSE)</formula>
    </cfRule>
  </conditionalFormatting>
  <conditionalFormatting sqref="F28">
    <cfRule type="expression" dxfId="574" priority="43">
      <formula>IF(ISNUMBER($E$28),TRUE,FALSE)</formula>
    </cfRule>
  </conditionalFormatting>
  <conditionalFormatting sqref="F29">
    <cfRule type="expression" dxfId="573" priority="44">
      <formula>IF(ISNUMBER($E$29),TRUE,FALSE)</formula>
    </cfRule>
  </conditionalFormatting>
  <conditionalFormatting sqref="G29">
    <cfRule type="expression" dxfId="572" priority="45">
      <formula>IF(ISNUMBER($H$29),TRUE,FALSE)</formula>
    </cfRule>
  </conditionalFormatting>
  <conditionalFormatting sqref="G30">
    <cfRule type="expression" dxfId="571" priority="46">
      <formula>IF(ISNUMBER($H$30),TRUE,FALSE)</formula>
    </cfRule>
  </conditionalFormatting>
  <conditionalFormatting sqref="F30">
    <cfRule type="expression" dxfId="570" priority="47">
      <formula>IF(ISNUMBER($E$30),TRUE,FALSE)</formula>
    </cfRule>
  </conditionalFormatting>
  <conditionalFormatting sqref="F31">
    <cfRule type="expression" dxfId="569" priority="48">
      <formula>IF(ISNUMBER($E$31),TRUE,FALSE)</formula>
    </cfRule>
  </conditionalFormatting>
  <conditionalFormatting sqref="G31">
    <cfRule type="expression" dxfId="568" priority="49">
      <formula>IF(ISNUMBER($H$31),TRUE,FALSE)</formula>
    </cfRule>
  </conditionalFormatting>
  <conditionalFormatting sqref="F32">
    <cfRule type="expression" dxfId="567" priority="50">
      <formula>IF(ISNUMBER($E$32),TRUE,FALSE)</formula>
    </cfRule>
  </conditionalFormatting>
  <conditionalFormatting sqref="G32">
    <cfRule type="expression" dxfId="566" priority="51">
      <formula>IF(ISNUMBER($H$32),TRUE,FALSE)</formula>
    </cfRule>
  </conditionalFormatting>
  <conditionalFormatting sqref="G33">
    <cfRule type="expression" dxfId="565" priority="52">
      <formula>IF(ISNUMBER($H$33),TRUE,FALSE)</formula>
    </cfRule>
  </conditionalFormatting>
  <conditionalFormatting sqref="F33">
    <cfRule type="expression" dxfId="564" priority="53">
      <formula>IF(ISNUMBER($E$33),TRUE,FALSE)</formula>
    </cfRule>
  </conditionalFormatting>
  <conditionalFormatting sqref="F34">
    <cfRule type="expression" dxfId="563" priority="54">
      <formula>IF(ISNUMBER($E$34),TRUE,FALSE)</formula>
    </cfRule>
  </conditionalFormatting>
  <conditionalFormatting sqref="G34">
    <cfRule type="expression" dxfId="562" priority="55">
      <formula>IF(ISNUMBER($H$34),TRUE,FALSE)</formula>
    </cfRule>
  </conditionalFormatting>
  <conditionalFormatting sqref="G35">
    <cfRule type="expression" dxfId="561" priority="56">
      <formula>IF(ISNUMBER($H$35),TRUE,FALSE)</formula>
    </cfRule>
  </conditionalFormatting>
  <conditionalFormatting sqref="F35">
    <cfRule type="expression" dxfId="560" priority="57">
      <formula>IF(ISNUMBER($E$35),TRUE,FALSE)</formula>
    </cfRule>
  </conditionalFormatting>
  <conditionalFormatting sqref="F36">
    <cfRule type="expression" dxfId="559" priority="58">
      <formula>IF(ISNUMBER($E$36),TRUE,FALSE)</formula>
    </cfRule>
  </conditionalFormatting>
  <conditionalFormatting sqref="G36">
    <cfRule type="expression" dxfId="558" priority="59">
      <formula>IF(ISNUMBER($H$36),TRUE,FALSE)</formula>
    </cfRule>
  </conditionalFormatting>
  <conditionalFormatting sqref="F37">
    <cfRule type="expression" dxfId="557" priority="60">
      <formula>IF(ISNUMBER($E$37),TRUE,FALSE)</formula>
    </cfRule>
  </conditionalFormatting>
  <conditionalFormatting sqref="G37">
    <cfRule type="expression" dxfId="556" priority="61">
      <formula>IF(ISNUMBER($H$37),TRUE,FALSE)</formula>
    </cfRule>
  </conditionalFormatting>
  <conditionalFormatting sqref="G38">
    <cfRule type="expression" dxfId="555" priority="62">
      <formula>IF(ISNUMBER($H$38),TRUE,FALSE)</formula>
    </cfRule>
  </conditionalFormatting>
  <conditionalFormatting sqref="F38">
    <cfRule type="expression" dxfId="554" priority="63">
      <formula>IF(ISNUMBER($E$38),TRUE,FALSE)</formula>
    </cfRule>
  </conditionalFormatting>
  <conditionalFormatting sqref="F39">
    <cfRule type="expression" dxfId="553" priority="64">
      <formula>IF(ISNUMBER($E$39),TRUE,FALSE)</formula>
    </cfRule>
  </conditionalFormatting>
  <conditionalFormatting sqref="G39">
    <cfRule type="expression" dxfId="552" priority="65">
      <formula>IF(ISNUMBER($H$39),TRUE,FALSE)</formula>
    </cfRule>
  </conditionalFormatting>
  <conditionalFormatting sqref="G40">
    <cfRule type="expression" dxfId="551" priority="66">
      <formula>IF(ISNUMBER($H$40),TRUE,FALSE)</formula>
    </cfRule>
  </conditionalFormatting>
  <conditionalFormatting sqref="F40">
    <cfRule type="expression" dxfId="550" priority="67">
      <formula>IF(ISNUMBER($E$40),TRUE,FALSE)</formula>
    </cfRule>
  </conditionalFormatting>
  <conditionalFormatting sqref="F41">
    <cfRule type="expression" dxfId="549" priority="68">
      <formula>IF(ISNUMBER($E$41),TRUE,FALSE)</formula>
    </cfRule>
  </conditionalFormatting>
  <conditionalFormatting sqref="G41">
    <cfRule type="expression" dxfId="548" priority="69">
      <formula>IF(ISNUMBER($H$41),TRUE,FALSE)</formula>
    </cfRule>
  </conditionalFormatting>
  <conditionalFormatting sqref="J27">
    <cfRule type="expression" dxfId="547" priority="70">
      <formula>IF(ISNUMBER($I$27),TRUE,FALSE)</formula>
    </cfRule>
  </conditionalFormatting>
  <conditionalFormatting sqref="K27">
    <cfRule type="expression" dxfId="546" priority="71">
      <formula>IF(ISNUMBER($L$27),TRUE,FALSE)</formula>
    </cfRule>
  </conditionalFormatting>
  <conditionalFormatting sqref="K28">
    <cfRule type="expression" dxfId="545" priority="72">
      <formula>IF(ISNUMBER($L$28),TRUE,FALSE)</formula>
    </cfRule>
  </conditionalFormatting>
  <conditionalFormatting sqref="J28">
    <cfRule type="expression" dxfId="544" priority="73">
      <formula>IF(ISNUMBER($I$28),TRUE,FALSE)</formula>
    </cfRule>
  </conditionalFormatting>
  <conditionalFormatting sqref="J29">
    <cfRule type="expression" dxfId="543" priority="74">
      <formula>IF(ISNUMBER($I$29),TRUE,FALSE)</formula>
    </cfRule>
  </conditionalFormatting>
  <conditionalFormatting sqref="K29">
    <cfRule type="expression" dxfId="542" priority="75">
      <formula>IF(ISNUMBER($L$29),TRUE,FALSE)</formula>
    </cfRule>
  </conditionalFormatting>
  <conditionalFormatting sqref="K30">
    <cfRule type="expression" dxfId="541" priority="76">
      <formula>IF(ISNUMBER($L$30),TRUE,FALSE)</formula>
    </cfRule>
  </conditionalFormatting>
  <conditionalFormatting sqref="J30">
    <cfRule type="expression" dxfId="540" priority="77">
      <formula>IF(ISNUMBER($I$30),TRUE,FALSE)</formula>
    </cfRule>
  </conditionalFormatting>
  <conditionalFormatting sqref="J31">
    <cfRule type="expression" dxfId="539" priority="78">
      <formula>IF(ISNUMBER($I$31),TRUE,FALSE)</formula>
    </cfRule>
  </conditionalFormatting>
  <conditionalFormatting sqref="K31">
    <cfRule type="expression" dxfId="538" priority="79">
      <formula>IF(ISNUMBER($L$31),TRUE,FALSE)</formula>
    </cfRule>
  </conditionalFormatting>
  <conditionalFormatting sqref="K32">
    <cfRule type="expression" dxfId="537" priority="80">
      <formula>IF(ISNUMBER($L$32),TRUE,FALSE)</formula>
    </cfRule>
  </conditionalFormatting>
  <conditionalFormatting sqref="J32">
    <cfRule type="expression" dxfId="536" priority="81">
      <formula>IF(ISNUMBER($I$32),TRUE,FALSE)</formula>
    </cfRule>
  </conditionalFormatting>
  <conditionalFormatting sqref="J33">
    <cfRule type="expression" dxfId="535" priority="82">
      <formula>IF(ISNUMBER($I$33),TRUE,FALSE)</formula>
    </cfRule>
  </conditionalFormatting>
  <conditionalFormatting sqref="K33">
    <cfRule type="expression" dxfId="534" priority="83">
      <formula>IF(ISNUMBER($L$33),TRUE,FALSE)</formula>
    </cfRule>
  </conditionalFormatting>
  <conditionalFormatting sqref="K34">
    <cfRule type="expression" dxfId="533" priority="84">
      <formula>IF(ISNUMBER($L$34),TRUE,FALSE)</formula>
    </cfRule>
  </conditionalFormatting>
  <conditionalFormatting sqref="J34">
    <cfRule type="expression" dxfId="532" priority="85">
      <formula>IF(ISNUMBER($I$34),TRUE,FALSE)</formula>
    </cfRule>
  </conditionalFormatting>
  <conditionalFormatting sqref="J35">
    <cfRule type="expression" dxfId="531" priority="86">
      <formula>IF(ISNUMBER($I$35),TRUE,FALSE)</formula>
    </cfRule>
  </conditionalFormatting>
  <conditionalFormatting sqref="K35">
    <cfRule type="expression" dxfId="530" priority="87">
      <formula>IF(ISNUMBER($L$35),TRUE,FALSE)</formula>
    </cfRule>
  </conditionalFormatting>
  <conditionalFormatting sqref="K36">
    <cfRule type="expression" dxfId="529" priority="88">
      <formula>IF(ISNUMBER($L$36),TRUE,FALSE)</formula>
    </cfRule>
  </conditionalFormatting>
  <conditionalFormatting sqref="J36">
    <cfRule type="expression" dxfId="528" priority="89">
      <formula>IF(ISNUMBER($I$36),TRUE,FALSE)</formula>
    </cfRule>
  </conditionalFormatting>
  <conditionalFormatting sqref="J37">
    <cfRule type="expression" dxfId="527" priority="90">
      <formula>IF(ISNUMBER($I$37),TRUE,FALSE)</formula>
    </cfRule>
  </conditionalFormatting>
  <conditionalFormatting sqref="K37">
    <cfRule type="expression" dxfId="526" priority="91">
      <formula>IF(ISNUMBER($L$37),TRUE,FALSE)</formula>
    </cfRule>
  </conditionalFormatting>
  <conditionalFormatting sqref="K38">
    <cfRule type="expression" dxfId="525" priority="92">
      <formula>IF(ISNUMBER($L$38),TRUE,FALSE)</formula>
    </cfRule>
  </conditionalFormatting>
  <conditionalFormatting sqref="J38">
    <cfRule type="expression" dxfId="524" priority="93">
      <formula>IF(ISNUMBER($I$38),TRUE,FALSE)</formula>
    </cfRule>
  </conditionalFormatting>
  <conditionalFormatting sqref="J39">
    <cfRule type="expression" dxfId="523" priority="94">
      <formula>IF(ISNUMBER($I$39),TRUE,FALSE)</formula>
    </cfRule>
  </conditionalFormatting>
  <conditionalFormatting sqref="K39">
    <cfRule type="expression" dxfId="522" priority="95">
      <formula>IF(ISNUMBER($L$39),TRUE,FALSE)</formula>
    </cfRule>
  </conditionalFormatting>
  <conditionalFormatting sqref="K40">
    <cfRule type="expression" dxfId="521" priority="96">
      <formula>IF(ISNUMBER($L$40),TRUE,FALSE)</formula>
    </cfRule>
  </conditionalFormatting>
  <conditionalFormatting sqref="J40">
    <cfRule type="expression" dxfId="520" priority="97">
      <formula>IF(ISNUMBER($I$40),TRUE,FALSE)</formula>
    </cfRule>
  </conditionalFormatting>
  <conditionalFormatting sqref="J41">
    <cfRule type="expression" dxfId="519" priority="98">
      <formula>IF(ISNUMBER($I$41),TRUE,FALSE)</formula>
    </cfRule>
  </conditionalFormatting>
  <conditionalFormatting sqref="K41">
    <cfRule type="expression" dxfId="518" priority="99">
      <formula>IF(ISNUMBER($L$41),TRUE,FALSE)</formula>
    </cfRule>
  </conditionalFormatting>
  <conditionalFormatting sqref="N27">
    <cfRule type="expression" dxfId="517" priority="100">
      <formula>IF(ISNUMBER($M$27),TRUE,FALSE)</formula>
    </cfRule>
  </conditionalFormatting>
  <conditionalFormatting sqref="O27">
    <cfRule type="expression" dxfId="516" priority="101">
      <formula>IF(ISNUMBER($P$27),TRUE,FALSE)</formula>
    </cfRule>
  </conditionalFormatting>
  <conditionalFormatting sqref="O28">
    <cfRule type="expression" dxfId="515" priority="102">
      <formula>IF(ISNUMBER($P$28),TRUE,FALSE)</formula>
    </cfRule>
  </conditionalFormatting>
  <conditionalFormatting sqref="N28">
    <cfRule type="expression" dxfId="514" priority="103">
      <formula>IF(ISNUMBER($M$28),TRUE,FALSE)</formula>
    </cfRule>
  </conditionalFormatting>
  <conditionalFormatting sqref="N29">
    <cfRule type="expression" dxfId="513" priority="104">
      <formula>IF(ISNUMBER($M$29),TRUE,FALSE)</formula>
    </cfRule>
  </conditionalFormatting>
  <conditionalFormatting sqref="O29">
    <cfRule type="expression" dxfId="512" priority="105">
      <formula>IF(ISNUMBER($P$29),TRUE,FALSE)</formula>
    </cfRule>
  </conditionalFormatting>
  <conditionalFormatting sqref="O30">
    <cfRule type="expression" dxfId="511" priority="106">
      <formula>IF(ISNUMBER($P$30),TRUE,FALSE)</formula>
    </cfRule>
  </conditionalFormatting>
  <conditionalFormatting sqref="O30">
    <cfRule type="expression" dxfId="510" priority="107">
      <formula>"si(estnum($P$30);vrai;faux)"</formula>
    </cfRule>
  </conditionalFormatting>
  <conditionalFormatting sqref="N30">
    <cfRule type="expression" dxfId="509" priority="108">
      <formula>IF(ISNUMBER($M$30),TRUE,FALSE)</formula>
    </cfRule>
  </conditionalFormatting>
  <conditionalFormatting sqref="O31">
    <cfRule type="expression" dxfId="508" priority="109">
      <formula>IF(ISNUMBER($P$31),TRUE,FALSE)</formula>
    </cfRule>
  </conditionalFormatting>
  <conditionalFormatting sqref="N31">
    <cfRule type="expression" dxfId="507" priority="110">
      <formula>IF(ISNUMBER($M$31),TRUE,FALSE)</formula>
    </cfRule>
  </conditionalFormatting>
  <conditionalFormatting sqref="N32">
    <cfRule type="expression" dxfId="506" priority="111">
      <formula>IF(ISNUMBER($M$32),TRUE,FALSE)</formula>
    </cfRule>
  </conditionalFormatting>
  <conditionalFormatting sqref="O32">
    <cfRule type="expression" dxfId="505" priority="112">
      <formula>IF(ISNUMBER($P$32),TRUE,FALSE)</formula>
    </cfRule>
  </conditionalFormatting>
  <conditionalFormatting sqref="O33">
    <cfRule type="expression" dxfId="504" priority="113">
      <formula>IF(ISNUMBER($P$33),TRUE,FALSE)</formula>
    </cfRule>
  </conditionalFormatting>
  <conditionalFormatting sqref="N33">
    <cfRule type="expression" dxfId="503" priority="114">
      <formula>IF(ISNUMBER($M$33),TRUE,FALSE)</formula>
    </cfRule>
  </conditionalFormatting>
  <conditionalFormatting sqref="BN10">
    <cfRule type="expression" dxfId="502" priority="115">
      <formula>+IF(OR(COUNTA($S$10:$X$10)&gt;4,COUNTA($AY$10:$BD$10)&gt;4),TRUE,FALSE)</formula>
    </cfRule>
  </conditionalFormatting>
  <conditionalFormatting sqref="AL10:AV10">
    <cfRule type="expression" dxfId="501" priority="116">
      <formula>+IF(COUNTA($AY$10:$BD$10)&gt;4,TRUE,FALSE)</formula>
    </cfRule>
  </conditionalFormatting>
  <conditionalFormatting sqref="AL11:AV11">
    <cfRule type="expression" dxfId="500" priority="117">
      <formula>+IF(COUNTA($AY$11:$BD$11)&gt;4,TRUE,FALSE)</formula>
    </cfRule>
  </conditionalFormatting>
  <conditionalFormatting sqref="AL12:AV12">
    <cfRule type="expression" dxfId="499" priority="118">
      <formula>+IF(COUNTA($AY$12:$BD$12)&gt;4,TRUE,FALSE)</formula>
    </cfRule>
  </conditionalFormatting>
  <conditionalFormatting sqref="AL13:AV13">
    <cfRule type="expression" dxfId="498" priority="119">
      <formula>+IF(COUNTA($AY$13:$BD$13)&gt;4,TRUE,FALSE)</formula>
    </cfRule>
  </conditionalFormatting>
  <conditionalFormatting sqref="AL14:AV14">
    <cfRule type="expression" dxfId="497" priority="120">
      <formula>+IF(COUNTA($AY$14:$BD$14)&gt;4,TRUE,FALSE)</formula>
    </cfRule>
  </conditionalFormatting>
  <conditionalFormatting sqref="AL15:AV15">
    <cfRule type="expression" dxfId="496" priority="121">
      <formula>+IF(COUNTA($AY$15:$BD$15)&gt;4,TRUE,FALSE)</formula>
    </cfRule>
  </conditionalFormatting>
  <conditionalFormatting sqref="AL16:AV16">
    <cfRule type="expression" dxfId="495" priority="122">
      <formula>+IF(COUNTA($AY$16:$BD$16)&gt;4,TRUE,FALSE)</formula>
    </cfRule>
  </conditionalFormatting>
  <conditionalFormatting sqref="AL17:AV19">
    <cfRule type="expression" dxfId="494" priority="123">
      <formula>+IF(COUNTA($AY$19:$BD$19)&gt;4,TRUE,FALSE)</formula>
    </cfRule>
  </conditionalFormatting>
  <conditionalFormatting sqref="F10:P10">
    <cfRule type="expression" dxfId="493" priority="124">
      <formula>+IF(COUNTA($S$10:$X$10)&gt;4,TRUE,FALSE)</formula>
    </cfRule>
  </conditionalFormatting>
  <conditionalFormatting sqref="F11:P11">
    <cfRule type="expression" dxfId="492" priority="125">
      <formula>+IF(COUNTA($S$11:$X$11)&gt;4,TRUE,FALSE)</formula>
    </cfRule>
  </conditionalFormatting>
  <conditionalFormatting sqref="F12:P12">
    <cfRule type="expression" dxfId="491" priority="126">
      <formula>+IF(COUNTA($S$12:$X$12)&gt;4,TRUE,FALSE)</formula>
    </cfRule>
  </conditionalFormatting>
  <conditionalFormatting sqref="F13:P13">
    <cfRule type="expression" dxfId="490" priority="127">
      <formula>+IF(COUNTA($S$13:$X$13)&gt;4,TRUE,FALSE)</formula>
    </cfRule>
  </conditionalFormatting>
  <conditionalFormatting sqref="F14:P14">
    <cfRule type="expression" dxfId="489" priority="128">
      <formula>+IF(COUNTA($S$14:$X$14)&gt;4,TRUE,FALSE)</formula>
    </cfRule>
  </conditionalFormatting>
  <conditionalFormatting sqref="F15:P15">
    <cfRule type="expression" dxfId="488" priority="129">
      <formula>+IF(COUNTA($S$15:$X$15)&gt;4,TRUE,FALSE)</formula>
    </cfRule>
  </conditionalFormatting>
  <conditionalFormatting sqref="F16:P16">
    <cfRule type="expression" dxfId="487" priority="130">
      <formula>+IF(COUNTA($S$16:$X$16)&gt;4,TRUE,FALSE)</formula>
    </cfRule>
  </conditionalFormatting>
  <conditionalFormatting sqref="F17:P19">
    <cfRule type="expression" dxfId="486" priority="131">
      <formula>+IF(COUNTA($S$19:$X$19)&gt;4,TRUE,FALSE)</formula>
    </cfRule>
  </conditionalFormatting>
  <conditionalFormatting sqref="BM10">
    <cfRule type="expression" dxfId="485" priority="132">
      <formula>+IF(COUNTA($AY$10:$BD$10)&gt;4,TRUE,FALSE)</formula>
    </cfRule>
  </conditionalFormatting>
  <conditionalFormatting sqref="BL10">
    <cfRule type="expression" dxfId="484" priority="133">
      <formula>+IF(COUNTA($S$10:$X$10)&gt;4,TRUE,FALSE)</formula>
    </cfRule>
  </conditionalFormatting>
  <conditionalFormatting sqref="BL11">
    <cfRule type="expression" dxfId="483" priority="134">
      <formula>+IF(COUNTA($S$11:$X$11)&gt;4,TRUE,FALSE)</formula>
    </cfRule>
  </conditionalFormatting>
  <conditionalFormatting sqref="BL12">
    <cfRule type="expression" dxfId="482" priority="135">
      <formula>+IF(COUNTA($S$12:$X$12)&gt;4,TRUE,FALSE)</formula>
    </cfRule>
  </conditionalFormatting>
  <conditionalFormatting sqref="BL13">
    <cfRule type="expression" dxfId="481" priority="136">
      <formula>+IF(COUNTA($S$13:$X$13)&gt;4,TRUE,FALSE)</formula>
    </cfRule>
  </conditionalFormatting>
  <conditionalFormatting sqref="BL14">
    <cfRule type="expression" dxfId="480" priority="137">
      <formula>+IF(COUNTA($S$14:$X$14)&gt;4,TRUE,FALSE)</formula>
    </cfRule>
  </conditionalFormatting>
  <conditionalFormatting sqref="BL15">
    <cfRule type="expression" dxfId="479" priority="138">
      <formula>+IF(COUNTA($S$15:$X$15)&gt;4,TRUE,FALSE)</formula>
    </cfRule>
  </conditionalFormatting>
  <conditionalFormatting sqref="BL16">
    <cfRule type="expression" dxfId="478" priority="139">
      <formula>+IF(COUNTA($S$16:$X$16)&gt;4,TRUE,FALSE)</formula>
    </cfRule>
  </conditionalFormatting>
  <conditionalFormatting sqref="BL17:BL19">
    <cfRule type="expression" dxfId="477" priority="140">
      <formula>+IF(COUNTA($S$19:$X$19)&gt;4,TRUE,FALSE)</formula>
    </cfRule>
  </conditionalFormatting>
  <conditionalFormatting sqref="BM11">
    <cfRule type="expression" dxfId="476" priority="141">
      <formula>+IF(COUNTA($AY$11:$BD$11)&gt;4,TRUE,FALSE)</formula>
    </cfRule>
  </conditionalFormatting>
  <conditionalFormatting sqref="BM12">
    <cfRule type="expression" dxfId="475" priority="142">
      <formula>+IF(COUNTA($AY$12:$BD$12)&gt;4,TRUE,FALSE)</formula>
    </cfRule>
  </conditionalFormatting>
  <conditionalFormatting sqref="BM13">
    <cfRule type="expression" dxfId="474" priority="143">
      <formula>+IF(COUNTA($AY$13:$BD$13)&gt;4,TRUE,FALSE)</formula>
    </cfRule>
  </conditionalFormatting>
  <conditionalFormatting sqref="BM14">
    <cfRule type="expression" dxfId="473" priority="144">
      <formula>+IF(COUNTA($AY$14:$BD$14)&gt;4,TRUE,FALSE)</formula>
    </cfRule>
  </conditionalFormatting>
  <conditionalFormatting sqref="BM15">
    <cfRule type="expression" dxfId="472" priority="145">
      <formula>+IF(COUNTA($AY$15:$BD$15)&gt;4,TRUE,FALSE)</formula>
    </cfRule>
  </conditionalFormatting>
  <conditionalFormatting sqref="BM16">
    <cfRule type="expression" dxfId="471" priority="146">
      <formula>+IF(COUNTA($AY$16:$BD$16)&gt;4,TRUE,FALSE)</formula>
    </cfRule>
  </conditionalFormatting>
  <conditionalFormatting sqref="BM17:BM19">
    <cfRule type="expression" dxfId="470" priority="147">
      <formula>+IF(COUNTA($AY$19:$BD$19)&gt;4,TRUE,FALSE)</formula>
    </cfRule>
  </conditionalFormatting>
  <conditionalFormatting sqref="BN11">
    <cfRule type="expression" dxfId="469" priority="148">
      <formula>+IF(OR(COUNTA($S$11:$X$11)&gt;4,COUNTA($AY$11:$BD$11)&gt;4),TRUE,FALSE)</formula>
    </cfRule>
  </conditionalFormatting>
  <conditionalFormatting sqref="BN12">
    <cfRule type="expression" dxfId="468" priority="149">
      <formula>+IF(OR(COUNTA($S$12:$X$12)&gt;4,COUNTA($AY$12:$BD$12)&gt;4),TRUE,FALSE)</formula>
    </cfRule>
  </conditionalFormatting>
  <conditionalFormatting sqref="BN13">
    <cfRule type="expression" dxfId="467" priority="150">
      <formula>+IF(OR(COUNTA($S$13:$X$13)&gt;4,COUNTA($AY$13:$BD$13)&gt;4),TRUE,FALSE)</formula>
    </cfRule>
  </conditionalFormatting>
  <conditionalFormatting sqref="BN14">
    <cfRule type="expression" dxfId="466" priority="151">
      <formula>+IF(OR(COUNTA($S$14:$X$14)&gt;4,COUNTA($AY$14:$BD$14)&gt;4),TRUE,FALSE)</formula>
    </cfRule>
  </conditionalFormatting>
  <conditionalFormatting sqref="BN15">
    <cfRule type="expression" dxfId="465" priority="152">
      <formula>+IF(OR(COUNTA($S$15:$X$15)&gt;4,COUNTA($AY$15:$BD$15)&gt;4),TRUE,FALSE)</formula>
    </cfRule>
  </conditionalFormatting>
  <conditionalFormatting sqref="BN16">
    <cfRule type="expression" dxfId="464" priority="153">
      <formula>+IF(OR(COUNTA($S$16:$X$16)&gt;4,COUNTA($AY$16:$BD$16)&gt;4),TRUE,FALSE)</formula>
    </cfRule>
  </conditionalFormatting>
  <conditionalFormatting sqref="BN17:BN19">
    <cfRule type="expression" dxfId="463" priority="154">
      <formula>+IF(OR(COUNTA($S$19:$X$19)&gt;4,COUNTA($AY$19:$BD$19)&gt;4),TRUE,FALSE)</formula>
    </cfRule>
  </conditionalFormatting>
  <conditionalFormatting sqref="N34">
    <cfRule type="expression" dxfId="462" priority="155">
      <formula>IF(ISNUMBER($M$34),TRUE,FALSE)</formula>
    </cfRule>
  </conditionalFormatting>
  <conditionalFormatting sqref="O34">
    <cfRule type="expression" dxfId="461" priority="156">
      <formula>IF(ISNUMBER($P$34),TRUE,FALSE)</formula>
    </cfRule>
  </conditionalFormatting>
  <conditionalFormatting sqref="O35">
    <cfRule type="expression" dxfId="460" priority="157">
      <formula>IF(ISNUMBER($P$35),TRUE,FALSE)</formula>
    </cfRule>
  </conditionalFormatting>
  <conditionalFormatting sqref="N35">
    <cfRule type="expression" dxfId="459" priority="158">
      <formula>IF(ISNUMBER($M$35),TRUE,FALSE)</formula>
    </cfRule>
  </conditionalFormatting>
  <conditionalFormatting sqref="N36">
    <cfRule type="expression" dxfId="458" priority="159">
      <formula>IF(ISNUMBER($M$36),TRUE,FALSE)</formula>
    </cfRule>
  </conditionalFormatting>
  <conditionalFormatting sqref="O36">
    <cfRule type="expression" dxfId="457" priority="160">
      <formula>IF(ISNUMBER($P$36),TRUE,FALSE)</formula>
    </cfRule>
  </conditionalFormatting>
  <conditionalFormatting sqref="O37">
    <cfRule type="expression" dxfId="456" priority="161">
      <formula>IF(ISNUMBER($P$37),TRUE,FALSE)</formula>
    </cfRule>
  </conditionalFormatting>
  <conditionalFormatting sqref="N37">
    <cfRule type="expression" dxfId="455" priority="162">
      <formula>IF(ISNUMBER($M$37),TRUE,FALSE)</formula>
    </cfRule>
  </conditionalFormatting>
  <conditionalFormatting sqref="N38">
    <cfRule type="expression" dxfId="454" priority="163">
      <formula>IF(ISNUMBER($M$38),TRUE,FALSE)</formula>
    </cfRule>
  </conditionalFormatting>
  <conditionalFormatting sqref="O38">
    <cfRule type="expression" dxfId="453" priority="164">
      <formula>IF(ISNUMBER($P$38),TRUE,FALSE)</formula>
    </cfRule>
  </conditionalFormatting>
  <conditionalFormatting sqref="N39">
    <cfRule type="expression" dxfId="452" priority="165">
      <formula>IF(ISNUMBER($M$39),TRUE,FALSE)</formula>
    </cfRule>
  </conditionalFormatting>
  <conditionalFormatting sqref="O39">
    <cfRule type="expression" dxfId="451" priority="166">
      <formula>IF(ISNUMBER($P$39),TRUE,FALSE)</formula>
    </cfRule>
  </conditionalFormatting>
  <conditionalFormatting sqref="O40">
    <cfRule type="expression" dxfId="450" priority="167">
      <formula>IF(ISNUMBER($P$40),TRUE,FALSE)</formula>
    </cfRule>
  </conditionalFormatting>
  <conditionalFormatting sqref="N40">
    <cfRule type="expression" dxfId="449" priority="168">
      <formula>IF(ISNUMBER($M$40),TRUE,FALSE)</formula>
    </cfRule>
  </conditionalFormatting>
  <conditionalFormatting sqref="N41">
    <cfRule type="expression" dxfId="448" priority="169">
      <formula>IF(ISNUMBER($M$41),TRUE,FALSE)</formula>
    </cfRule>
  </conditionalFormatting>
  <conditionalFormatting sqref="O41">
    <cfRule type="expression" dxfId="447" priority="170">
      <formula>IF(ISNUMBER($P$41),TRUE,FALSE)</formula>
    </cfRule>
  </conditionalFormatting>
  <conditionalFormatting sqref="I27:I41">
    <cfRule type="colorScale" priority="171">
      <colorScale>
        <cfvo type="formula" val="0"/>
        <cfvo type="formula" val="99"/>
        <color rgb="FFD8D8D8"/>
        <color rgb="FFD8D8D8"/>
      </colorScale>
    </cfRule>
  </conditionalFormatting>
  <conditionalFormatting sqref="L27:L41">
    <cfRule type="colorScale" priority="172">
      <colorScale>
        <cfvo type="formula" val="0"/>
        <cfvo type="formula" val="99"/>
        <color rgb="FFD8D8D8"/>
        <color rgb="FFD8D8D8"/>
      </colorScale>
    </cfRule>
  </conditionalFormatting>
  <conditionalFormatting sqref="M27:M41">
    <cfRule type="colorScale" priority="173">
      <colorScale>
        <cfvo type="formula" val="0"/>
        <cfvo type="formula" val="99"/>
        <color rgb="FFD8D8D8"/>
        <color rgb="FFD8D8D8"/>
      </colorScale>
    </cfRule>
  </conditionalFormatting>
  <conditionalFormatting sqref="P27:P41">
    <cfRule type="colorScale" priority="174">
      <colorScale>
        <cfvo type="formula" val="0"/>
        <cfvo type="formula" val="99"/>
        <color rgb="FFD8D8D8"/>
        <color rgb="FFD8D8D8"/>
      </colorScale>
    </cfRule>
  </conditionalFormatting>
  <conditionalFormatting sqref="Q27:Q41">
    <cfRule type="colorScale" priority="175">
      <colorScale>
        <cfvo type="formula" val="0"/>
        <cfvo type="formula" val="99"/>
        <color rgb="FFD8D8D8"/>
        <color rgb="FFD8D8D8"/>
      </colorScale>
    </cfRule>
  </conditionalFormatting>
  <conditionalFormatting sqref="T27:T41">
    <cfRule type="colorScale" priority="176">
      <colorScale>
        <cfvo type="formula" val="0"/>
        <cfvo type="formula" val="99"/>
        <color rgb="FFD8D8D8"/>
        <color rgb="FFD8D8D8"/>
      </colorScale>
    </cfRule>
  </conditionalFormatting>
  <conditionalFormatting sqref="U27:U41">
    <cfRule type="colorScale" priority="177">
      <colorScale>
        <cfvo type="formula" val="0"/>
        <cfvo type="formula" val="99"/>
        <color rgb="FFD8D8D8"/>
        <color rgb="FFD8D8D8"/>
      </colorScale>
    </cfRule>
  </conditionalFormatting>
  <conditionalFormatting sqref="X27:X41">
    <cfRule type="colorScale" priority="178">
      <colorScale>
        <cfvo type="formula" val="0"/>
        <cfvo type="formula" val="99"/>
        <color rgb="FFD8D8D8"/>
        <color rgb="FFD8D8D8"/>
      </colorScale>
    </cfRule>
  </conditionalFormatting>
  <conditionalFormatting sqref="Y27:Y46">
    <cfRule type="colorScale" priority="179">
      <colorScale>
        <cfvo type="formula" val="0"/>
        <cfvo type="formula" val="99"/>
        <color rgb="FFD8D8D8"/>
        <color rgb="FFD8D8D8"/>
      </colorScale>
    </cfRule>
  </conditionalFormatting>
  <conditionalFormatting sqref="AB27:AB46">
    <cfRule type="colorScale" priority="180">
      <colorScale>
        <cfvo type="formula" val="0"/>
        <cfvo type="formula" val="99"/>
        <color rgb="FFD8D8D8"/>
        <color rgb="FFD8D8D8"/>
      </colorScale>
    </cfRule>
  </conditionalFormatting>
  <conditionalFormatting sqref="AC27:AC46">
    <cfRule type="colorScale" priority="181">
      <colorScale>
        <cfvo type="formula" val="0"/>
        <cfvo type="formula" val="99"/>
        <color rgb="FFD8D8D8"/>
        <color rgb="FFD8D8D8"/>
      </colorScale>
    </cfRule>
  </conditionalFormatting>
  <conditionalFormatting sqref="AF27:AF46">
    <cfRule type="colorScale" priority="182">
      <colorScale>
        <cfvo type="formula" val="0"/>
        <cfvo type="formula" val="99"/>
        <color rgb="FFD8D8D8"/>
        <color rgb="FFD8D8D8"/>
      </colorScale>
    </cfRule>
  </conditionalFormatting>
  <conditionalFormatting sqref="R27">
    <cfRule type="expression" dxfId="446" priority="183">
      <formula>IF(ISNUMBER($Q$27),TRUE,FALSE)</formula>
    </cfRule>
  </conditionalFormatting>
  <conditionalFormatting sqref="S27">
    <cfRule type="expression" dxfId="445" priority="184">
      <formula>IF(ISNUMBER($T$27),TRUE,FALSE)</formula>
    </cfRule>
  </conditionalFormatting>
  <conditionalFormatting sqref="S28">
    <cfRule type="expression" dxfId="444" priority="185">
      <formula>IF(ISNUMBER($T$28),TRUE,FALSE)</formula>
    </cfRule>
  </conditionalFormatting>
  <conditionalFormatting sqref="R28">
    <cfRule type="expression" dxfId="443" priority="186">
      <formula>IF(ISNUMBER($Q$28),TRUE,FALSE)</formula>
    </cfRule>
  </conditionalFormatting>
  <conditionalFormatting sqref="R29">
    <cfRule type="expression" dxfId="442" priority="187">
      <formula>IF(ISNUMBER($Q$29),TRUE,FALSE)</formula>
    </cfRule>
  </conditionalFormatting>
  <conditionalFormatting sqref="S29">
    <cfRule type="expression" dxfId="441" priority="188">
      <formula>IF(ISNUMBER($T$29),TRUE,FALSE)</formula>
    </cfRule>
  </conditionalFormatting>
  <conditionalFormatting sqref="S30">
    <cfRule type="expression" dxfId="440" priority="189">
      <formula>IF(ISNUMBER($T$30),TRUE,FALSE)</formula>
    </cfRule>
  </conditionalFormatting>
  <conditionalFormatting sqref="R30">
    <cfRule type="expression" dxfId="439" priority="190">
      <formula>IF(ISNUMBER($Q$30),TRUE,FALSE)</formula>
    </cfRule>
  </conditionalFormatting>
  <conditionalFormatting sqref="R31">
    <cfRule type="expression" dxfId="438" priority="191">
      <formula>IF(ISNUMBER($Q$31),TRUE,FALSE)</formula>
    </cfRule>
  </conditionalFormatting>
  <conditionalFormatting sqref="S31">
    <cfRule type="expression" dxfId="437" priority="192">
      <formula>IF(ISNUMBER($T$31),TRUE,FALSE)</formula>
    </cfRule>
  </conditionalFormatting>
  <conditionalFormatting sqref="S32">
    <cfRule type="expression" dxfId="436" priority="193">
      <formula>IF(ISNUMBER($T$32),TRUE,FALSE)</formula>
    </cfRule>
  </conditionalFormatting>
  <conditionalFormatting sqref="R32">
    <cfRule type="expression" dxfId="435" priority="194">
      <formula>IF(ISNUMBER($Q$32),TRUE,FALSE)</formula>
    </cfRule>
  </conditionalFormatting>
  <conditionalFormatting sqref="R33">
    <cfRule type="expression" dxfId="434" priority="195">
      <formula>IF(ISNUMBER($Q$33),TRUE,FALSE)</formula>
    </cfRule>
  </conditionalFormatting>
  <conditionalFormatting sqref="S33">
    <cfRule type="expression" dxfId="433" priority="196">
      <formula>IF(ISNUMBER($T$33),TRUE,FALSE)</formula>
    </cfRule>
  </conditionalFormatting>
  <conditionalFormatting sqref="S34">
    <cfRule type="expression" dxfId="432" priority="197">
      <formula>IF(ISNUMBER($T$34),TRUE,FALSE)</formula>
    </cfRule>
  </conditionalFormatting>
  <conditionalFormatting sqref="R34">
    <cfRule type="expression" dxfId="431" priority="198">
      <formula>IF(ISNUMBER($Q$34),TRUE,FALSE)</formula>
    </cfRule>
  </conditionalFormatting>
  <conditionalFormatting sqref="R35">
    <cfRule type="expression" dxfId="430" priority="199">
      <formula>IF(ISNUMBER($Q$35),TRUE,FALSE)</formula>
    </cfRule>
  </conditionalFormatting>
  <conditionalFormatting sqref="S35">
    <cfRule type="expression" dxfId="429" priority="200">
      <formula>IF(ISNUMBER($T$35),TRUE,FALSE)</formula>
    </cfRule>
  </conditionalFormatting>
  <conditionalFormatting sqref="S36">
    <cfRule type="expression" dxfId="428" priority="201">
      <formula>IF(ISNUMBER($T$36),TRUE,FALSE)</formula>
    </cfRule>
  </conditionalFormatting>
  <conditionalFormatting sqref="R36">
    <cfRule type="expression" dxfId="427" priority="202">
      <formula>IF(ISNUMBER($Q$36),TRUE,FALSE)</formula>
    </cfRule>
  </conditionalFormatting>
  <conditionalFormatting sqref="R37">
    <cfRule type="expression" dxfId="426" priority="203">
      <formula>IF(ISNUMBER($Q$37),TRUE,FALSE)</formula>
    </cfRule>
  </conditionalFormatting>
  <conditionalFormatting sqref="S37">
    <cfRule type="expression" dxfId="425" priority="204">
      <formula>IF(ISNUMBER($T$37),TRUE,FALSE)</formula>
    </cfRule>
  </conditionalFormatting>
  <conditionalFormatting sqref="S38">
    <cfRule type="expression" dxfId="424" priority="205">
      <formula>IF(ISNUMBER($T$38),TRUE,FALSE)</formula>
    </cfRule>
  </conditionalFormatting>
  <conditionalFormatting sqref="R38">
    <cfRule type="expression" dxfId="423" priority="206">
      <formula>IF(ISNUMBER($Q$38),TRUE,FALSE)</formula>
    </cfRule>
  </conditionalFormatting>
  <conditionalFormatting sqref="R39">
    <cfRule type="expression" dxfId="422" priority="207">
      <formula>IF(ISNUMBER($Q$39),TRUE,FALSE)</formula>
    </cfRule>
  </conditionalFormatting>
  <conditionalFormatting sqref="S39">
    <cfRule type="expression" dxfId="421" priority="208">
      <formula>IF(ISNUMBER($T$39),TRUE,FALSE)</formula>
    </cfRule>
  </conditionalFormatting>
  <conditionalFormatting sqref="S40">
    <cfRule type="expression" dxfId="420" priority="209">
      <formula>IF(ISNUMBER($T$40),TRUE,FALSE)</formula>
    </cfRule>
  </conditionalFormatting>
  <conditionalFormatting sqref="R40">
    <cfRule type="expression" dxfId="419" priority="210">
      <formula>IF(ISNUMBER($Q$40),TRUE,FALSE)</formula>
    </cfRule>
  </conditionalFormatting>
  <conditionalFormatting sqref="R41">
    <cfRule type="expression" dxfId="418" priority="211">
      <formula>IF(ISNUMBER($Q$41),TRUE,FALSE)</formula>
    </cfRule>
  </conditionalFormatting>
  <conditionalFormatting sqref="S41">
    <cfRule type="expression" dxfId="417" priority="212">
      <formula>IF(ISNUMBER($T$41),TRUE,FALSE)</formula>
    </cfRule>
  </conditionalFormatting>
  <conditionalFormatting sqref="V27">
    <cfRule type="expression" dxfId="416" priority="213">
      <formula>IF(ISNUMBER($U$27),TRUE,FALSE)</formula>
    </cfRule>
  </conditionalFormatting>
  <conditionalFormatting sqref="W27">
    <cfRule type="expression" dxfId="415" priority="214">
      <formula>IF(ISNUMBER($X$27),TRUE,FALSE)</formula>
    </cfRule>
  </conditionalFormatting>
  <conditionalFormatting sqref="W28">
    <cfRule type="expression" dxfId="414" priority="215">
      <formula>IF(ISNUMBER($X$28),TRUE,FALSE)</formula>
    </cfRule>
  </conditionalFormatting>
  <conditionalFormatting sqref="V28">
    <cfRule type="expression" dxfId="413" priority="216">
      <formula>IF(ISNUMBER($U$28),TRUE,FALSE)</formula>
    </cfRule>
  </conditionalFormatting>
  <conditionalFormatting sqref="V29">
    <cfRule type="expression" dxfId="412" priority="217">
      <formula>IF(ISNUMBER($U$29),TRUE,FALSE)</formula>
    </cfRule>
  </conditionalFormatting>
  <conditionalFormatting sqref="W29">
    <cfRule type="expression" dxfId="411" priority="218">
      <formula>IF(ISNUMBER($X$29),TRUE,FALSE)</formula>
    </cfRule>
  </conditionalFormatting>
  <conditionalFormatting sqref="W30">
    <cfRule type="expression" dxfId="410" priority="219">
      <formula>IF(ISNUMBER($X$30),TRUE,FALSE)</formula>
    </cfRule>
  </conditionalFormatting>
  <conditionalFormatting sqref="V30">
    <cfRule type="expression" dxfId="409" priority="220">
      <formula>IF(ISNUMBER($U$30),TRUE,FALSE)</formula>
    </cfRule>
  </conditionalFormatting>
  <conditionalFormatting sqref="V31">
    <cfRule type="expression" dxfId="408" priority="221">
      <formula>IF(ISNUMBER($U$31),TRUE,FALSE)</formula>
    </cfRule>
  </conditionalFormatting>
  <conditionalFormatting sqref="W31">
    <cfRule type="expression" dxfId="407" priority="222">
      <formula>IF(ISNUMBER($X$31),TRUE,FALSE)</formula>
    </cfRule>
  </conditionalFormatting>
  <conditionalFormatting sqref="W32">
    <cfRule type="expression" dxfId="406" priority="223">
      <formula>IF(ISNUMBER($X$32),TRUE,FALSE)</formula>
    </cfRule>
  </conditionalFormatting>
  <conditionalFormatting sqref="V32">
    <cfRule type="expression" dxfId="405" priority="224">
      <formula>IF(ISNUMBER($U$32),TRUE,FALSE)</formula>
    </cfRule>
  </conditionalFormatting>
  <conditionalFormatting sqref="V33">
    <cfRule type="expression" dxfId="404" priority="225">
      <formula>IF(ISNUMBER($U$33),TRUE,FALSE)</formula>
    </cfRule>
  </conditionalFormatting>
  <conditionalFormatting sqref="W33">
    <cfRule type="expression" dxfId="403" priority="226">
      <formula>IF(ISNUMBER($X$33),TRUE,FALSE)</formula>
    </cfRule>
  </conditionalFormatting>
  <conditionalFormatting sqref="W34">
    <cfRule type="expression" dxfId="402" priority="227">
      <formula>IF(ISNUMBER($X$34),TRUE,FALSE)</formula>
    </cfRule>
  </conditionalFormatting>
  <conditionalFormatting sqref="V34">
    <cfRule type="expression" dxfId="401" priority="228">
      <formula>IF(ISNUMBER($U$34),TRUE,FALSE)</formula>
    </cfRule>
  </conditionalFormatting>
  <conditionalFormatting sqref="V35">
    <cfRule type="expression" dxfId="400" priority="229">
      <formula>IF(ISNUMBER($U$35),TRUE,FALSE)</formula>
    </cfRule>
  </conditionalFormatting>
  <conditionalFormatting sqref="W35">
    <cfRule type="expression" dxfId="399" priority="230">
      <formula>IF(ISNUMBER($X$35),TRUE,FALSE)</formula>
    </cfRule>
  </conditionalFormatting>
  <conditionalFormatting sqref="W36">
    <cfRule type="expression" dxfId="398" priority="231">
      <formula>IF(ISNUMBER($X$36),TRUE,FALSE)</formula>
    </cfRule>
  </conditionalFormatting>
  <conditionalFormatting sqref="V36">
    <cfRule type="expression" dxfId="397" priority="232">
      <formula>IF(ISNUMBER($U$36),TRUE,FALSE)</formula>
    </cfRule>
  </conditionalFormatting>
  <conditionalFormatting sqref="V37">
    <cfRule type="expression" dxfId="396" priority="233">
      <formula>IF(ISNUMBER($U$37),TRUE,FALSE)</formula>
    </cfRule>
  </conditionalFormatting>
  <conditionalFormatting sqref="W37">
    <cfRule type="expression" dxfId="395" priority="234">
      <formula>IF(ISNUMBER($X$37),TRUE,FALSE)</formula>
    </cfRule>
  </conditionalFormatting>
  <conditionalFormatting sqref="W38">
    <cfRule type="expression" dxfId="394" priority="235">
      <formula>IF(ISNUMBER($X$38),TRUE,FALSE)</formula>
    </cfRule>
  </conditionalFormatting>
  <conditionalFormatting sqref="V38">
    <cfRule type="expression" dxfId="393" priority="236">
      <formula>IF(ISNUMBER($U$38),TRUE,FALSE)</formula>
    </cfRule>
  </conditionalFormatting>
  <conditionalFormatting sqref="V39">
    <cfRule type="expression" dxfId="392" priority="237">
      <formula>IF(ISNUMBER($U$39),TRUE,FALSE)</formula>
    </cfRule>
  </conditionalFormatting>
  <conditionalFormatting sqref="W39">
    <cfRule type="expression" dxfId="391" priority="238">
      <formula>IF(ISNUMBER($X$39),TRUE,FALSE)</formula>
    </cfRule>
  </conditionalFormatting>
  <conditionalFormatting sqref="W40">
    <cfRule type="expression" dxfId="390" priority="239">
      <formula>IF(ISNUMBER($X$40),TRUE,FALSE)</formula>
    </cfRule>
  </conditionalFormatting>
  <conditionalFormatting sqref="V40">
    <cfRule type="expression" dxfId="389" priority="240">
      <formula>IF(ISNUMBER($U$40),TRUE,FALSE)</formula>
    </cfRule>
  </conditionalFormatting>
  <conditionalFormatting sqref="V41">
    <cfRule type="expression" dxfId="388" priority="241">
      <formula>IF(ISNUMBER($U$41),TRUE,FALSE)</formula>
    </cfRule>
  </conditionalFormatting>
  <conditionalFormatting sqref="W41">
    <cfRule type="expression" dxfId="387" priority="242">
      <formula>IF(ISNUMBER($X$41),TRUE,FALSE)</formula>
    </cfRule>
  </conditionalFormatting>
  <conditionalFormatting sqref="Z27">
    <cfRule type="expression" dxfId="386" priority="243">
      <formula>IF(ISNUMBER($Y$27),TRUE,FALSE)</formula>
    </cfRule>
  </conditionalFormatting>
  <conditionalFormatting sqref="AA27">
    <cfRule type="expression" dxfId="385" priority="244">
      <formula>IF(ISNUMBER($AB$27),TRUE,FALSE)</formula>
    </cfRule>
  </conditionalFormatting>
  <conditionalFormatting sqref="AA28">
    <cfRule type="expression" dxfId="384" priority="245">
      <formula>IF(ISNUMBER($AB$28),TRUE,FALSE)</formula>
    </cfRule>
  </conditionalFormatting>
  <conditionalFormatting sqref="Z28">
    <cfRule type="expression" dxfId="383" priority="246">
      <formula>IF(ISNUMBER($Y$28),TRUE,FALSE)</formula>
    </cfRule>
  </conditionalFormatting>
  <conditionalFormatting sqref="Z29">
    <cfRule type="expression" dxfId="382" priority="247">
      <formula>IF(ISNUMBER($Y$29),TRUE,FALSE)</formula>
    </cfRule>
  </conditionalFormatting>
  <conditionalFormatting sqref="AA29">
    <cfRule type="expression" dxfId="381" priority="248">
      <formula>IF(ISNUMBER($AB$29),TRUE,FALSE)</formula>
    </cfRule>
  </conditionalFormatting>
  <conditionalFormatting sqref="AA30">
    <cfRule type="expression" dxfId="380" priority="249">
      <formula>IF(ISNUMBER($AB$30),TRUE,FALSE)</formula>
    </cfRule>
  </conditionalFormatting>
  <conditionalFormatting sqref="Z30">
    <cfRule type="expression" dxfId="379" priority="250">
      <formula>IF(ISNUMBER($Y$30),TRUE,FALSE)</formula>
    </cfRule>
  </conditionalFormatting>
  <conditionalFormatting sqref="Z31">
    <cfRule type="expression" dxfId="378" priority="251">
      <formula>IF(ISNUMBER($Y$31),TRUE,FALSE)</formula>
    </cfRule>
  </conditionalFormatting>
  <conditionalFormatting sqref="AA31">
    <cfRule type="expression" dxfId="377" priority="252">
      <formula>IF(ISNUMBER($AB$31),TRUE,FALSE)</formula>
    </cfRule>
  </conditionalFormatting>
  <conditionalFormatting sqref="AA32">
    <cfRule type="expression" dxfId="376" priority="253">
      <formula>IF(ISNUMBER($AB$32),TRUE,FALSE)</formula>
    </cfRule>
  </conditionalFormatting>
  <conditionalFormatting sqref="Z32">
    <cfRule type="expression" dxfId="375" priority="254">
      <formula>IF(ISNUMBER($Y$32),TRUE,FALSE)</formula>
    </cfRule>
  </conditionalFormatting>
  <conditionalFormatting sqref="Z33">
    <cfRule type="expression" dxfId="374" priority="255">
      <formula>IF(ISNUMBER($Y$33),TRUE,FALSE)</formula>
    </cfRule>
  </conditionalFormatting>
  <conditionalFormatting sqref="AA33">
    <cfRule type="expression" dxfId="373" priority="256">
      <formula>IF(ISNUMBER($AB$33),TRUE,FALSE)</formula>
    </cfRule>
  </conditionalFormatting>
  <conditionalFormatting sqref="AA34">
    <cfRule type="expression" dxfId="372" priority="257">
      <formula>IF(ISNUMBER($AB$34),TRUE,FALSE)</formula>
    </cfRule>
  </conditionalFormatting>
  <conditionalFormatting sqref="Z34">
    <cfRule type="expression" dxfId="371" priority="258">
      <formula>IF(ISNUMBER($Y$34),TRUE,FALSE)</formula>
    </cfRule>
  </conditionalFormatting>
  <conditionalFormatting sqref="Z35">
    <cfRule type="expression" dxfId="370" priority="259">
      <formula>IF(ISNUMBER($Y$35),TRUE,FALSE)</formula>
    </cfRule>
  </conditionalFormatting>
  <conditionalFormatting sqref="AA35">
    <cfRule type="expression" dxfId="369" priority="260">
      <formula>IF(ISNUMBER($AB$35),TRUE,FALSE)</formula>
    </cfRule>
  </conditionalFormatting>
  <conditionalFormatting sqref="AA36">
    <cfRule type="expression" dxfId="368" priority="261">
      <formula>IF(ISNUMBER($AB$36),TRUE,FALSE)</formula>
    </cfRule>
  </conditionalFormatting>
  <conditionalFormatting sqref="Z36">
    <cfRule type="expression" dxfId="367" priority="262">
      <formula>IF(ISNUMBER($Y$36),TRUE,FALSE)</formula>
    </cfRule>
  </conditionalFormatting>
  <conditionalFormatting sqref="Z37">
    <cfRule type="expression" dxfId="366" priority="263">
      <formula>IF(ISNUMBER($Y$37),TRUE,FALSE)</formula>
    </cfRule>
  </conditionalFormatting>
  <conditionalFormatting sqref="AA37">
    <cfRule type="expression" dxfId="365" priority="264">
      <formula>IF(ISNUMBER($AB$37),TRUE,FALSE)</formula>
    </cfRule>
  </conditionalFormatting>
  <conditionalFormatting sqref="AA38">
    <cfRule type="expression" dxfId="364" priority="265">
      <formula>IF(ISNUMBER($AB$38),TRUE,FALSE)</formula>
    </cfRule>
  </conditionalFormatting>
  <conditionalFormatting sqref="Z38">
    <cfRule type="expression" dxfId="363" priority="266">
      <formula>IF(ISNUMBER($Y$38),TRUE,FALSE)</formula>
    </cfRule>
  </conditionalFormatting>
  <conditionalFormatting sqref="Z39">
    <cfRule type="expression" dxfId="362" priority="267">
      <formula>IF(ISNUMBER($Y$39),TRUE,FALSE)</formula>
    </cfRule>
  </conditionalFormatting>
  <conditionalFormatting sqref="AA39">
    <cfRule type="expression" dxfId="361" priority="268">
      <formula>IF(ISNUMBER($AB$39),TRUE,FALSE)</formula>
    </cfRule>
  </conditionalFormatting>
  <conditionalFormatting sqref="AA40">
    <cfRule type="expression" dxfId="360" priority="269">
      <formula>IF(ISNUMBER($AB$40),TRUE,FALSE)</formula>
    </cfRule>
  </conditionalFormatting>
  <conditionalFormatting sqref="Z40">
    <cfRule type="expression" dxfId="359" priority="270">
      <formula>IF(ISNUMBER($Y$40),TRUE,FALSE)</formula>
    </cfRule>
  </conditionalFormatting>
  <conditionalFormatting sqref="Z41">
    <cfRule type="expression" dxfId="358" priority="271">
      <formula>IF(ISNUMBER($Y$41),TRUE,FALSE)</formula>
    </cfRule>
  </conditionalFormatting>
  <conditionalFormatting sqref="AA41">
    <cfRule type="expression" dxfId="357" priority="272">
      <formula>IF(ISNUMBER($AB$41),TRUE,FALSE)</formula>
    </cfRule>
  </conditionalFormatting>
  <conditionalFormatting sqref="AA42">
    <cfRule type="expression" dxfId="356" priority="273">
      <formula>IF(ISNUMBER($AB$42),TRUE,FALSE)</formula>
    </cfRule>
  </conditionalFormatting>
  <conditionalFormatting sqref="Z42">
    <cfRule type="expression" dxfId="355" priority="274">
      <formula>IF(ISNUMBER($Y$42),TRUE,FALSE)</formula>
    </cfRule>
  </conditionalFormatting>
  <conditionalFormatting sqref="Z43">
    <cfRule type="expression" dxfId="354" priority="275">
      <formula>IF(ISNUMBER($Y$43),TRUE,FALSE)</formula>
    </cfRule>
  </conditionalFormatting>
  <conditionalFormatting sqref="AA43">
    <cfRule type="expression" dxfId="353" priority="276">
      <formula>IF(ISNUMBER($AB$43),TRUE,FALSE)</formula>
    </cfRule>
  </conditionalFormatting>
  <conditionalFormatting sqref="AA44">
    <cfRule type="expression" dxfId="352" priority="277">
      <formula>IF(ISNUMBER($AB$44),TRUE,FALSE)</formula>
    </cfRule>
  </conditionalFormatting>
  <conditionalFormatting sqref="Z44">
    <cfRule type="expression" dxfId="351" priority="278">
      <formula>IF(ISNUMBER($Y$44),TRUE,FALSE)</formula>
    </cfRule>
  </conditionalFormatting>
  <conditionalFormatting sqref="Z45">
    <cfRule type="expression" dxfId="350" priority="279">
      <formula>IF(ISNUMBER($Y$45),TRUE,FALSE)</formula>
    </cfRule>
  </conditionalFormatting>
  <conditionalFormatting sqref="AA45">
    <cfRule type="expression" dxfId="349" priority="280">
      <formula>IF(ISNUMBER($AB$45),TRUE,FALSE)</formula>
    </cfRule>
  </conditionalFormatting>
  <conditionalFormatting sqref="AA46">
    <cfRule type="expression" dxfId="348" priority="281">
      <formula>IF(ISNUMBER($AB$46),TRUE,FALSE)</formula>
    </cfRule>
  </conditionalFormatting>
  <conditionalFormatting sqref="Z46">
    <cfRule type="expression" dxfId="347" priority="282">
      <formula>IF(ISNUMBER($Y$46),TRUE,FALSE)</formula>
    </cfRule>
  </conditionalFormatting>
  <conditionalFormatting sqref="AD27">
    <cfRule type="expression" dxfId="346" priority="283">
      <formula>IF(ISNUMBER($AC$27),TRUE,FALSE)</formula>
    </cfRule>
  </conditionalFormatting>
  <conditionalFormatting sqref="AE27">
    <cfRule type="expression" dxfId="345" priority="284">
      <formula>IF(ISNUMBER($AF$27),TRUE,FALSE)</formula>
    </cfRule>
  </conditionalFormatting>
  <conditionalFormatting sqref="AE28">
    <cfRule type="expression" dxfId="344" priority="285">
      <formula>IF(ISNUMBER($AF$28),TRUE,FALSE)</formula>
    </cfRule>
  </conditionalFormatting>
  <conditionalFormatting sqref="AD28">
    <cfRule type="expression" dxfId="343" priority="286">
      <formula>IF(ISNUMBER($AC$28),TRUE,FALSE)</formula>
    </cfRule>
  </conditionalFormatting>
  <conditionalFormatting sqref="AD29">
    <cfRule type="expression" dxfId="342" priority="287">
      <formula>IF(ISNUMBER($AC$29),TRUE,FALSE)</formula>
    </cfRule>
  </conditionalFormatting>
  <conditionalFormatting sqref="AE29">
    <cfRule type="expression" dxfId="341" priority="288">
      <formula>IF(ISNUMBER($AF$29),TRUE,FALSE)</formula>
    </cfRule>
  </conditionalFormatting>
  <conditionalFormatting sqref="AE30">
    <cfRule type="expression" dxfId="340" priority="289">
      <formula>IF(ISNUMBER($AF$30),TRUE,FALSE)</formula>
    </cfRule>
  </conditionalFormatting>
  <conditionalFormatting sqref="AD30">
    <cfRule type="expression" dxfId="339" priority="290">
      <formula>IF(ISNUMBER($AC$30),TRUE,FALSE)</formula>
    </cfRule>
  </conditionalFormatting>
  <conditionalFormatting sqref="AD31">
    <cfRule type="expression" dxfId="338" priority="291">
      <formula>IF(ISNUMBER($AC$31),TRUE,FALSE)</formula>
    </cfRule>
  </conditionalFormatting>
  <conditionalFormatting sqref="AE31">
    <cfRule type="expression" dxfId="337" priority="292">
      <formula>IF(ISNUMBER($AF$31),TRUE,FALSE)</formula>
    </cfRule>
  </conditionalFormatting>
  <conditionalFormatting sqref="AE32">
    <cfRule type="expression" dxfId="336" priority="293">
      <formula>IF(ISNUMBER($AF$32),TRUE,FALSE)</formula>
    </cfRule>
  </conditionalFormatting>
  <conditionalFormatting sqref="AD32">
    <cfRule type="expression" dxfId="335" priority="294">
      <formula>IF(ISNUMBER($AC$32),TRUE,FALSE)</formula>
    </cfRule>
  </conditionalFormatting>
  <conditionalFormatting sqref="AD33">
    <cfRule type="expression" dxfId="334" priority="295">
      <formula>IF(ISNUMBER($AC$33),TRUE,FALSE)</formula>
    </cfRule>
  </conditionalFormatting>
  <conditionalFormatting sqref="AE33">
    <cfRule type="expression" dxfId="333" priority="296">
      <formula>IF(ISNUMBER($AF$33),TRUE,FALSE)</formula>
    </cfRule>
  </conditionalFormatting>
  <conditionalFormatting sqref="AE34">
    <cfRule type="expression" dxfId="332" priority="297">
      <formula>IF(ISNUMBER($AF$34),TRUE,FALSE)</formula>
    </cfRule>
  </conditionalFormatting>
  <conditionalFormatting sqref="AD34">
    <cfRule type="expression" dxfId="331" priority="298">
      <formula>IF(ISNUMBER($AC$34),TRUE,FALSE)</formula>
    </cfRule>
  </conditionalFormatting>
  <conditionalFormatting sqref="AD35">
    <cfRule type="expression" dxfId="330" priority="299">
      <formula>IF(ISNUMBER($AC$35),TRUE,FALSE)</formula>
    </cfRule>
  </conditionalFormatting>
  <conditionalFormatting sqref="AE35">
    <cfRule type="expression" dxfId="329" priority="300">
      <formula>IF(ISNUMBER($AF$35),TRUE,FALSE)</formula>
    </cfRule>
  </conditionalFormatting>
  <conditionalFormatting sqref="AE36">
    <cfRule type="expression" dxfId="328" priority="301">
      <formula>IF(ISNUMBER($AF$36),TRUE,FALSE)</formula>
    </cfRule>
  </conditionalFormatting>
  <conditionalFormatting sqref="AD36">
    <cfRule type="expression" dxfId="327" priority="302">
      <formula>IF(ISNUMBER($AC$36),TRUE,FALSE)</formula>
    </cfRule>
  </conditionalFormatting>
  <conditionalFormatting sqref="AD37">
    <cfRule type="expression" dxfId="326" priority="303">
      <formula>IF(ISNUMBER($AC$37),TRUE,FALSE)</formula>
    </cfRule>
  </conditionalFormatting>
  <conditionalFormatting sqref="AE37">
    <cfRule type="expression" dxfId="325" priority="304">
      <formula>IF(ISNUMBER($AF$37),TRUE,FALSE)</formula>
    </cfRule>
  </conditionalFormatting>
  <conditionalFormatting sqref="AE38">
    <cfRule type="expression" dxfId="324" priority="305">
      <formula>IF(ISNUMBER($AF$38),TRUE,FALSE)</formula>
    </cfRule>
  </conditionalFormatting>
  <conditionalFormatting sqref="AD38">
    <cfRule type="expression" dxfId="323" priority="306">
      <formula>IF(ISNUMBER($AC$38),TRUE,FALSE)</formula>
    </cfRule>
  </conditionalFormatting>
  <conditionalFormatting sqref="AD39">
    <cfRule type="expression" dxfId="322" priority="307">
      <formula>IF(ISNUMBER($AC$39),TRUE,FALSE)</formula>
    </cfRule>
  </conditionalFormatting>
  <conditionalFormatting sqref="AE39">
    <cfRule type="expression" dxfId="321" priority="308">
      <formula>IF(ISNUMBER($AF$39),TRUE,FALSE)</formula>
    </cfRule>
  </conditionalFormatting>
  <conditionalFormatting sqref="AE40">
    <cfRule type="expression" dxfId="320" priority="309">
      <formula>IF(ISNUMBER($AF$40),TRUE,FALSE)</formula>
    </cfRule>
  </conditionalFormatting>
  <conditionalFormatting sqref="AD40">
    <cfRule type="expression" dxfId="319" priority="310">
      <formula>IF(ISNUMBER($AC$40),TRUE,FALSE)</formula>
    </cfRule>
  </conditionalFormatting>
  <conditionalFormatting sqref="AD41">
    <cfRule type="expression" dxfId="318" priority="311">
      <formula>IF(ISNUMBER($AC$41),TRUE,FALSE)</formula>
    </cfRule>
  </conditionalFormatting>
  <conditionalFormatting sqref="AE41">
    <cfRule type="expression" dxfId="317" priority="312">
      <formula>IF(ISNUMBER($AF$41),TRUE,FALSE)</formula>
    </cfRule>
  </conditionalFormatting>
  <conditionalFormatting sqref="AE42">
    <cfRule type="expression" dxfId="316" priority="313">
      <formula>IF(ISNUMBER($AF$42),TRUE,FALSE)</formula>
    </cfRule>
  </conditionalFormatting>
  <conditionalFormatting sqref="AD42">
    <cfRule type="expression" dxfId="315" priority="314">
      <formula>IF(ISNUMBER($AC$42),TRUE,FALSE)</formula>
    </cfRule>
  </conditionalFormatting>
  <conditionalFormatting sqref="AD43">
    <cfRule type="expression" dxfId="314" priority="315">
      <formula>IF(ISNUMBER($AC$43),TRUE,FALSE)</formula>
    </cfRule>
  </conditionalFormatting>
  <conditionalFormatting sqref="AE43">
    <cfRule type="expression" dxfId="313" priority="316">
      <formula>IF(ISNUMBER($AF$43),TRUE,FALSE)</formula>
    </cfRule>
  </conditionalFormatting>
  <conditionalFormatting sqref="AE44">
    <cfRule type="expression" dxfId="312" priority="317">
      <formula>IF(ISNUMBER($AF$44),TRUE,FALSE)</formula>
    </cfRule>
  </conditionalFormatting>
  <conditionalFormatting sqref="AD44">
    <cfRule type="expression" dxfId="311" priority="318">
      <formula>IF(ISNUMBER($AC$44),TRUE,FALSE)</formula>
    </cfRule>
  </conditionalFormatting>
  <conditionalFormatting sqref="AD45">
    <cfRule type="expression" dxfId="310" priority="319">
      <formula>IF(ISNUMBER($AC$45),TRUE,FALSE)</formula>
    </cfRule>
  </conditionalFormatting>
  <conditionalFormatting sqref="AE45">
    <cfRule type="expression" dxfId="309" priority="320">
      <formula>IF(ISNUMBER($AF$45),TRUE,FALSE)</formula>
    </cfRule>
  </conditionalFormatting>
  <conditionalFormatting sqref="AE46">
    <cfRule type="expression" dxfId="308" priority="321">
      <formula>IF(ISNUMBER($AF$46),TRUE,FALSE)</formula>
    </cfRule>
  </conditionalFormatting>
  <conditionalFormatting sqref="AD46">
    <cfRule type="expression" dxfId="307" priority="322">
      <formula>IF(ISNUMBER($AC$46),TRUE,FALSE)</formula>
    </cfRule>
  </conditionalFormatting>
  <conditionalFormatting sqref="AI1:AM3">
    <cfRule type="notContainsBlanks" dxfId="306" priority="323">
      <formula>LEN(TRIM(AI1))&gt;0</formula>
    </cfRule>
  </conditionalFormatting>
  <printOptions horizontalCentered="1"/>
  <pageMargins left="0.51181102362204722" right="0.51181102362204722" top="0.74803149606299213" bottom="0.74803149606299213" header="0" footer="0"/>
  <pageSetup paperSize="9" scale="57" orientation="landscape"/>
  <drawing r:id="rId1"/>
  <extLst>
    <ext xmlns:x14="http://schemas.microsoft.com/office/spreadsheetml/2009/9/main" uri="{CCE6A557-97BC-4b89-ADB6-D9C93CAAB3DF}">
      <x14:dataValidations xmlns:xm="http://schemas.microsoft.com/office/excel/2006/main" count="5">
        <x14:dataValidation type="list" allowBlank="1" showInputMessage="1" showErrorMessage="1" prompt="DIVISION - saisir la division dans laquelle la rencontre se déroule" xr:uid="{00000000-0002-0000-0200-000000000000}">
          <x14:formula1>
            <xm:f>INFOS!$E$2:$E$4</xm:f>
          </x14:formula1>
          <xm:sqref>AI1</xm:sqref>
        </x14:dataValidation>
        <x14:dataValidation type="list" allowBlank="1" showErrorMessage="1" xr:uid="{00000000-0002-0000-0200-000001000000}">
          <x14:formula1>
            <xm:f>INFOS!$G$2:$G$3</xm:f>
          </x14:formula1>
          <xm:sqref>AA10:AE19 BG10:BK19</xm:sqref>
        </x14:dataValidation>
        <x14:dataValidation type="list" allowBlank="1" showInputMessage="1" showErrorMessage="1" prompt="POULE - saisir la lettre de la poule dans laquelle les 2 équipes appartiennent" xr:uid="{00000000-0002-0000-0200-000002000000}">
          <x14:formula1>
            <xm:f>INFOS!$F$2:$F$27</xm:f>
          </x14:formula1>
          <xm:sqref>AP1</xm:sqref>
        </x14:dataValidation>
        <x14:dataValidation type="list" allowBlank="1" showErrorMessage="1" xr:uid="{00000000-0002-0000-0200-000003000000}">
          <x14:formula1>
            <xm:f>CLUB!#REF!</xm:f>
          </x14:formula1>
          <xm:sqref>BJ26 BJ28</xm:sqref>
        </x14:dataValidation>
        <x14:dataValidation type="list" allowBlank="1" showErrorMessage="1" xr:uid="{00000000-0002-0000-0200-000004000000}">
          <x14:formula1>
            <xm:f>INFOS!$H$2:$H$5</xm:f>
          </x14:formula1>
          <xm:sqref>A10:A19 AG10:AG19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N1002"/>
  <sheetViews>
    <sheetView tabSelected="1" topLeftCell="A25" workbookViewId="0">
      <selection activeCell="A28" sqref="A28"/>
    </sheetView>
  </sheetViews>
  <sheetFormatPr baseColWidth="10" defaultColWidth="14.44140625" defaultRowHeight="15" customHeight="1"/>
  <cols>
    <col min="1" max="63" width="3.6640625" customWidth="1"/>
    <col min="64" max="64" width="2.33203125" customWidth="1"/>
    <col min="65" max="65" width="2.109375" customWidth="1"/>
    <col min="66" max="66" width="36.6640625" customWidth="1"/>
  </cols>
  <sheetData>
    <row r="1" spans="1:66" ht="15" customHeight="1">
      <c r="A1" s="159" t="s">
        <v>99</v>
      </c>
      <c r="B1" s="136"/>
      <c r="C1" s="136"/>
      <c r="D1" s="136"/>
      <c r="E1" s="136"/>
      <c r="F1" s="136"/>
      <c r="G1" s="136"/>
      <c r="H1" s="136"/>
      <c r="I1" s="136"/>
      <c r="J1" s="136"/>
      <c r="K1" s="136"/>
      <c r="L1" s="136"/>
      <c r="M1" s="136"/>
      <c r="N1" s="136"/>
      <c r="O1" s="136"/>
      <c r="P1" s="137"/>
      <c r="Q1" s="159" t="s">
        <v>100</v>
      </c>
      <c r="R1" s="136"/>
      <c r="S1" s="136"/>
      <c r="T1" s="136"/>
      <c r="U1" s="136"/>
      <c r="V1" s="136"/>
      <c r="W1" s="136"/>
      <c r="X1" s="136"/>
      <c r="Y1" s="136"/>
      <c r="Z1" s="136"/>
      <c r="AA1" s="136"/>
      <c r="AB1" s="136"/>
      <c r="AC1" s="136"/>
      <c r="AD1" s="136"/>
      <c r="AE1" s="136"/>
      <c r="AF1" s="137"/>
      <c r="AG1" s="119" t="s">
        <v>58</v>
      </c>
      <c r="AH1" s="120"/>
      <c r="AI1" s="163"/>
      <c r="AJ1" s="120"/>
      <c r="AK1" s="120"/>
      <c r="AL1" s="120"/>
      <c r="AM1" s="120"/>
      <c r="AN1" s="153" t="s">
        <v>59</v>
      </c>
      <c r="AO1" s="120"/>
      <c r="AP1" s="164"/>
      <c r="AQ1" s="120"/>
      <c r="AR1" s="120"/>
      <c r="AS1" s="120"/>
      <c r="AT1" s="156"/>
      <c r="AU1" s="10"/>
      <c r="AV1" s="10"/>
      <c r="AW1" s="10"/>
      <c r="AX1" s="10"/>
      <c r="AY1" s="10"/>
      <c r="AZ1" s="10"/>
      <c r="BA1" s="10"/>
      <c r="BB1" s="10"/>
      <c r="BC1" s="10"/>
      <c r="BD1" s="10"/>
      <c r="BE1" s="10"/>
      <c r="BF1" s="10"/>
      <c r="BG1" s="10"/>
      <c r="BH1" s="10"/>
      <c r="BI1" s="10"/>
      <c r="BJ1" s="10"/>
      <c r="BK1" s="10"/>
      <c r="BL1" s="4"/>
      <c r="BM1" s="4"/>
      <c r="BN1" s="10"/>
    </row>
    <row r="2" spans="1:66" ht="15" customHeight="1">
      <c r="A2" s="133"/>
      <c r="B2" s="109"/>
      <c r="C2" s="109"/>
      <c r="D2" s="109"/>
      <c r="E2" s="109"/>
      <c r="F2" s="109"/>
      <c r="G2" s="109"/>
      <c r="H2" s="109"/>
      <c r="I2" s="109"/>
      <c r="J2" s="109"/>
      <c r="K2" s="109"/>
      <c r="L2" s="109"/>
      <c r="M2" s="109"/>
      <c r="N2" s="109"/>
      <c r="O2" s="109"/>
      <c r="P2" s="160"/>
      <c r="Q2" s="133"/>
      <c r="R2" s="109"/>
      <c r="S2" s="109"/>
      <c r="T2" s="109"/>
      <c r="U2" s="109"/>
      <c r="V2" s="109"/>
      <c r="W2" s="109"/>
      <c r="X2" s="109"/>
      <c r="Y2" s="109"/>
      <c r="Z2" s="109"/>
      <c r="AA2" s="109"/>
      <c r="AB2" s="109"/>
      <c r="AC2" s="109"/>
      <c r="AD2" s="109"/>
      <c r="AE2" s="109"/>
      <c r="AF2" s="160"/>
      <c r="AG2" s="162"/>
      <c r="AH2" s="109"/>
      <c r="AI2" s="109"/>
      <c r="AJ2" s="109"/>
      <c r="AK2" s="109"/>
      <c r="AL2" s="109"/>
      <c r="AM2" s="109"/>
      <c r="AN2" s="133"/>
      <c r="AO2" s="109"/>
      <c r="AP2" s="109"/>
      <c r="AQ2" s="109"/>
      <c r="AR2" s="109"/>
      <c r="AS2" s="109"/>
      <c r="AT2" s="165"/>
      <c r="AU2" s="10"/>
      <c r="AV2" s="10"/>
      <c r="AW2" s="10"/>
      <c r="AX2" s="10"/>
      <c r="AY2" s="10"/>
      <c r="AZ2" s="10"/>
      <c r="BA2" s="10"/>
      <c r="BB2" s="10"/>
      <c r="BC2" s="10"/>
      <c r="BD2" s="10"/>
      <c r="BE2" s="10"/>
      <c r="BF2" s="10"/>
      <c r="BG2" s="10"/>
      <c r="BH2" s="10"/>
      <c r="BI2" s="10"/>
      <c r="BJ2" s="10"/>
      <c r="BK2" s="10"/>
      <c r="BL2" s="4"/>
      <c r="BM2" s="4"/>
      <c r="BN2" s="10"/>
    </row>
    <row r="3" spans="1:66" ht="15" customHeight="1">
      <c r="A3" s="133"/>
      <c r="B3" s="109"/>
      <c r="C3" s="109"/>
      <c r="D3" s="109"/>
      <c r="E3" s="109"/>
      <c r="F3" s="109"/>
      <c r="G3" s="109"/>
      <c r="H3" s="109"/>
      <c r="I3" s="109"/>
      <c r="J3" s="109"/>
      <c r="K3" s="109"/>
      <c r="L3" s="109"/>
      <c r="M3" s="109"/>
      <c r="N3" s="109"/>
      <c r="O3" s="109"/>
      <c r="P3" s="160"/>
      <c r="Q3" s="133"/>
      <c r="R3" s="109"/>
      <c r="S3" s="109"/>
      <c r="T3" s="109"/>
      <c r="U3" s="109"/>
      <c r="V3" s="109"/>
      <c r="W3" s="109"/>
      <c r="X3" s="109"/>
      <c r="Y3" s="109"/>
      <c r="Z3" s="109"/>
      <c r="AA3" s="109"/>
      <c r="AB3" s="109"/>
      <c r="AC3" s="109"/>
      <c r="AD3" s="109"/>
      <c r="AE3" s="109"/>
      <c r="AF3" s="160"/>
      <c r="AG3" s="155"/>
      <c r="AH3" s="129"/>
      <c r="AI3" s="129"/>
      <c r="AJ3" s="129"/>
      <c r="AK3" s="129"/>
      <c r="AL3" s="129"/>
      <c r="AM3" s="129"/>
      <c r="AN3" s="161"/>
      <c r="AO3" s="129"/>
      <c r="AP3" s="129"/>
      <c r="AQ3" s="129"/>
      <c r="AR3" s="129"/>
      <c r="AS3" s="129"/>
      <c r="AT3" s="158"/>
      <c r="AU3" s="10"/>
      <c r="AV3" s="10"/>
      <c r="AW3" s="10"/>
      <c r="AX3" s="10"/>
      <c r="AY3" s="10"/>
      <c r="AZ3" s="10"/>
      <c r="BA3" s="10"/>
      <c r="BB3" s="10"/>
      <c r="BC3" s="10"/>
      <c r="BD3" s="10"/>
      <c r="BE3" s="10"/>
      <c r="BF3" s="10"/>
      <c r="BG3" s="10"/>
      <c r="BH3" s="10"/>
      <c r="BI3" s="10"/>
      <c r="BJ3" s="10"/>
      <c r="BK3" s="10"/>
      <c r="BL3" s="4"/>
      <c r="BM3" s="4"/>
      <c r="BN3" s="10"/>
    </row>
    <row r="4" spans="1:66" ht="15" customHeight="1">
      <c r="A4" s="133"/>
      <c r="B4" s="109"/>
      <c r="C4" s="109"/>
      <c r="D4" s="109"/>
      <c r="E4" s="109"/>
      <c r="F4" s="109"/>
      <c r="G4" s="109"/>
      <c r="H4" s="109"/>
      <c r="I4" s="109"/>
      <c r="J4" s="109"/>
      <c r="K4" s="109"/>
      <c r="L4" s="109"/>
      <c r="M4" s="109"/>
      <c r="N4" s="109"/>
      <c r="O4" s="109"/>
      <c r="P4" s="160"/>
      <c r="Q4" s="133"/>
      <c r="R4" s="109"/>
      <c r="S4" s="109"/>
      <c r="T4" s="109"/>
      <c r="U4" s="109"/>
      <c r="V4" s="109"/>
      <c r="W4" s="109"/>
      <c r="X4" s="109"/>
      <c r="Y4" s="109"/>
      <c r="Z4" s="109"/>
      <c r="AA4" s="109"/>
      <c r="AB4" s="109"/>
      <c r="AC4" s="109"/>
      <c r="AD4" s="109"/>
      <c r="AE4" s="109"/>
      <c r="AF4" s="160"/>
      <c r="AG4" s="166" t="s">
        <v>60</v>
      </c>
      <c r="AH4" s="109"/>
      <c r="AI4" s="131"/>
      <c r="AJ4" s="109"/>
      <c r="AK4" s="109"/>
      <c r="AL4" s="109"/>
      <c r="AM4" s="109"/>
      <c r="AN4" s="132" t="s">
        <v>61</v>
      </c>
      <c r="AO4" s="109"/>
      <c r="AP4" s="110"/>
      <c r="AQ4" s="109"/>
      <c r="AR4" s="110" t="s">
        <v>20</v>
      </c>
      <c r="AS4" s="167"/>
      <c r="AT4" s="165"/>
      <c r="AU4" s="10"/>
      <c r="AV4" s="10"/>
      <c r="AW4" s="10"/>
      <c r="AX4" s="10"/>
      <c r="AY4" s="10"/>
      <c r="AZ4" s="10"/>
      <c r="BA4" s="10"/>
      <c r="BB4" s="10"/>
      <c r="BC4" s="10"/>
      <c r="BD4" s="10"/>
      <c r="BE4" s="10"/>
      <c r="BF4" s="10"/>
      <c r="BG4" s="10"/>
      <c r="BH4" s="10"/>
      <c r="BI4" s="10"/>
      <c r="BJ4" s="10"/>
      <c r="BK4" s="10"/>
      <c r="BL4" s="4"/>
      <c r="BM4" s="4"/>
      <c r="BN4" s="10"/>
    </row>
    <row r="5" spans="1:66" ht="15" customHeight="1">
      <c r="A5" s="133"/>
      <c r="B5" s="109"/>
      <c r="C5" s="109"/>
      <c r="D5" s="109"/>
      <c r="E5" s="109"/>
      <c r="F5" s="109"/>
      <c r="G5" s="109"/>
      <c r="H5" s="109"/>
      <c r="I5" s="109"/>
      <c r="J5" s="109"/>
      <c r="K5" s="109"/>
      <c r="L5" s="109"/>
      <c r="M5" s="109"/>
      <c r="N5" s="109"/>
      <c r="O5" s="109"/>
      <c r="P5" s="160"/>
      <c r="Q5" s="133"/>
      <c r="R5" s="109"/>
      <c r="S5" s="109"/>
      <c r="T5" s="109"/>
      <c r="U5" s="109"/>
      <c r="V5" s="109"/>
      <c r="W5" s="109"/>
      <c r="X5" s="109"/>
      <c r="Y5" s="109"/>
      <c r="Z5" s="109"/>
      <c r="AA5" s="109"/>
      <c r="AB5" s="109"/>
      <c r="AC5" s="109"/>
      <c r="AD5" s="109"/>
      <c r="AE5" s="109"/>
      <c r="AF5" s="160"/>
      <c r="AG5" s="162"/>
      <c r="AH5" s="109"/>
      <c r="AI5" s="109"/>
      <c r="AJ5" s="109"/>
      <c r="AK5" s="109"/>
      <c r="AL5" s="109"/>
      <c r="AM5" s="109"/>
      <c r="AN5" s="133"/>
      <c r="AO5" s="109"/>
      <c r="AP5" s="109"/>
      <c r="AQ5" s="109"/>
      <c r="AR5" s="109"/>
      <c r="AS5" s="109"/>
      <c r="AT5" s="165"/>
      <c r="AU5" s="10"/>
      <c r="AV5" s="10"/>
      <c r="AW5" s="10"/>
      <c r="AX5" s="10"/>
      <c r="AY5" s="10"/>
      <c r="AZ5" s="10"/>
      <c r="BA5" s="10"/>
      <c r="BB5" s="10"/>
      <c r="BC5" s="10"/>
      <c r="BD5" s="10"/>
      <c r="BE5" s="10"/>
      <c r="BF5" s="10"/>
      <c r="BG5" s="10"/>
      <c r="BH5" s="10"/>
      <c r="BI5" s="10"/>
      <c r="BJ5" s="10"/>
      <c r="BK5" s="10"/>
      <c r="BL5" s="4"/>
      <c r="BM5" s="4"/>
      <c r="BN5" s="10"/>
    </row>
    <row r="6" spans="1:66" ht="15" customHeight="1">
      <c r="A6" s="161"/>
      <c r="B6" s="129"/>
      <c r="C6" s="129"/>
      <c r="D6" s="129"/>
      <c r="E6" s="129"/>
      <c r="F6" s="129"/>
      <c r="G6" s="129"/>
      <c r="H6" s="129"/>
      <c r="I6" s="129"/>
      <c r="J6" s="129"/>
      <c r="K6" s="129"/>
      <c r="L6" s="129"/>
      <c r="M6" s="129"/>
      <c r="N6" s="129"/>
      <c r="O6" s="129"/>
      <c r="P6" s="130"/>
      <c r="Q6" s="161"/>
      <c r="R6" s="129"/>
      <c r="S6" s="129"/>
      <c r="T6" s="129"/>
      <c r="U6" s="129"/>
      <c r="V6" s="129"/>
      <c r="W6" s="129"/>
      <c r="X6" s="129"/>
      <c r="Y6" s="129"/>
      <c r="Z6" s="129"/>
      <c r="AA6" s="129"/>
      <c r="AB6" s="129"/>
      <c r="AC6" s="129"/>
      <c r="AD6" s="129"/>
      <c r="AE6" s="129"/>
      <c r="AF6" s="130"/>
      <c r="AG6" s="157"/>
      <c r="AH6" s="123"/>
      <c r="AI6" s="123"/>
      <c r="AJ6" s="123"/>
      <c r="AK6" s="123"/>
      <c r="AL6" s="123"/>
      <c r="AM6" s="123"/>
      <c r="AN6" s="134"/>
      <c r="AO6" s="123"/>
      <c r="AP6" s="123"/>
      <c r="AQ6" s="123"/>
      <c r="AR6" s="123"/>
      <c r="AS6" s="123"/>
      <c r="AT6" s="146"/>
      <c r="AU6" s="10"/>
      <c r="AV6" s="10"/>
      <c r="AW6" s="10"/>
      <c r="AX6" s="10"/>
      <c r="AY6" s="10"/>
      <c r="AZ6" s="10"/>
      <c r="BA6" s="10"/>
      <c r="BB6" s="10"/>
      <c r="BC6" s="10"/>
      <c r="BD6" s="10"/>
      <c r="BE6" s="10"/>
      <c r="BF6" s="10"/>
      <c r="BG6" s="10"/>
      <c r="BH6" s="10"/>
      <c r="BI6" s="10"/>
      <c r="BJ6" s="10"/>
      <c r="BK6" s="10"/>
      <c r="BL6" s="4"/>
      <c r="BM6" s="4"/>
      <c r="BN6" s="10"/>
    </row>
    <row r="7" spans="1:66" ht="14.25" customHeight="1">
      <c r="A7" s="119" t="s">
        <v>62</v>
      </c>
      <c r="B7" s="120"/>
      <c r="C7" s="120"/>
      <c r="D7" s="120"/>
      <c r="E7" s="120"/>
      <c r="F7" s="120"/>
      <c r="G7" s="120"/>
      <c r="H7" s="120"/>
      <c r="I7" s="120"/>
      <c r="J7" s="120"/>
      <c r="K7" s="120"/>
      <c r="L7" s="120"/>
      <c r="M7" s="120"/>
      <c r="N7" s="121"/>
      <c r="O7" s="153" t="s">
        <v>63</v>
      </c>
      <c r="P7" s="120"/>
      <c r="Q7" s="120"/>
      <c r="R7" s="121"/>
      <c r="S7" s="154" t="s">
        <v>64</v>
      </c>
      <c r="T7" s="120"/>
      <c r="U7" s="120"/>
      <c r="V7" s="120"/>
      <c r="W7" s="120"/>
      <c r="X7" s="156"/>
      <c r="Y7" s="12"/>
      <c r="Z7" s="13"/>
      <c r="AA7" s="119" t="s">
        <v>65</v>
      </c>
      <c r="AB7" s="120"/>
      <c r="AC7" s="120"/>
      <c r="AD7" s="120"/>
      <c r="AE7" s="156"/>
      <c r="AF7" s="14"/>
      <c r="AG7" s="119" t="s">
        <v>66</v>
      </c>
      <c r="AH7" s="120"/>
      <c r="AI7" s="120"/>
      <c r="AJ7" s="120"/>
      <c r="AK7" s="120"/>
      <c r="AL7" s="120"/>
      <c r="AM7" s="120"/>
      <c r="AN7" s="120"/>
      <c r="AO7" s="120"/>
      <c r="AP7" s="120"/>
      <c r="AQ7" s="120"/>
      <c r="AR7" s="120"/>
      <c r="AS7" s="120"/>
      <c r="AT7" s="121"/>
      <c r="AU7" s="153" t="s">
        <v>63</v>
      </c>
      <c r="AV7" s="120"/>
      <c r="AW7" s="120"/>
      <c r="AX7" s="121"/>
      <c r="AY7" s="154" t="s">
        <v>64</v>
      </c>
      <c r="AZ7" s="120"/>
      <c r="BA7" s="120"/>
      <c r="BB7" s="120"/>
      <c r="BC7" s="120"/>
      <c r="BD7" s="120"/>
      <c r="BE7" s="15"/>
      <c r="BF7" s="16"/>
      <c r="BG7" s="119" t="s">
        <v>65</v>
      </c>
      <c r="BH7" s="120"/>
      <c r="BI7" s="120"/>
      <c r="BJ7" s="120"/>
      <c r="BK7" s="156"/>
      <c r="BL7" s="4"/>
      <c r="BM7" s="4"/>
      <c r="BN7" s="10"/>
    </row>
    <row r="8" spans="1:66" ht="15.75" customHeight="1">
      <c r="A8" s="122"/>
      <c r="B8" s="123"/>
      <c r="C8" s="123"/>
      <c r="D8" s="123"/>
      <c r="E8" s="123"/>
      <c r="F8" s="123"/>
      <c r="G8" s="123"/>
      <c r="H8" s="123"/>
      <c r="I8" s="123"/>
      <c r="J8" s="123"/>
      <c r="K8" s="123"/>
      <c r="L8" s="123"/>
      <c r="M8" s="123"/>
      <c r="N8" s="124"/>
      <c r="O8" s="145"/>
      <c r="P8" s="123"/>
      <c r="Q8" s="123"/>
      <c r="R8" s="146"/>
      <c r="S8" s="155"/>
      <c r="T8" s="129"/>
      <c r="U8" s="129"/>
      <c r="V8" s="129"/>
      <c r="W8" s="129"/>
      <c r="X8" s="158"/>
      <c r="Y8" s="6"/>
      <c r="Z8" s="17"/>
      <c r="AA8" s="157"/>
      <c r="AB8" s="123"/>
      <c r="AC8" s="123"/>
      <c r="AD8" s="123"/>
      <c r="AE8" s="146"/>
      <c r="AF8" s="10"/>
      <c r="AG8" s="122"/>
      <c r="AH8" s="123"/>
      <c r="AI8" s="123"/>
      <c r="AJ8" s="123"/>
      <c r="AK8" s="123"/>
      <c r="AL8" s="123"/>
      <c r="AM8" s="123"/>
      <c r="AN8" s="123"/>
      <c r="AO8" s="123"/>
      <c r="AP8" s="123"/>
      <c r="AQ8" s="123"/>
      <c r="AR8" s="123"/>
      <c r="AS8" s="123"/>
      <c r="AT8" s="124"/>
      <c r="AU8" s="145"/>
      <c r="AV8" s="123"/>
      <c r="AW8" s="123"/>
      <c r="AX8" s="146"/>
      <c r="AY8" s="155"/>
      <c r="AZ8" s="129"/>
      <c r="BA8" s="129"/>
      <c r="BB8" s="129"/>
      <c r="BC8" s="129"/>
      <c r="BD8" s="129"/>
      <c r="BE8" s="18"/>
      <c r="BF8" s="19"/>
      <c r="BG8" s="157"/>
      <c r="BH8" s="123"/>
      <c r="BI8" s="123"/>
      <c r="BJ8" s="123"/>
      <c r="BK8" s="146"/>
      <c r="BL8" s="4"/>
      <c r="BM8" s="4"/>
      <c r="BN8" s="10"/>
    </row>
    <row r="9" spans="1:66" ht="14.25" customHeight="1">
      <c r="A9" s="20" t="s">
        <v>10</v>
      </c>
      <c r="B9" s="125" t="s">
        <v>67</v>
      </c>
      <c r="C9" s="126"/>
      <c r="D9" s="126"/>
      <c r="E9" s="127"/>
      <c r="F9" s="128" t="s">
        <v>68</v>
      </c>
      <c r="G9" s="129"/>
      <c r="H9" s="129"/>
      <c r="I9" s="129"/>
      <c r="J9" s="129"/>
      <c r="K9" s="129"/>
      <c r="L9" s="129"/>
      <c r="M9" s="129"/>
      <c r="N9" s="129"/>
      <c r="O9" s="129"/>
      <c r="P9" s="130"/>
      <c r="Q9" s="128" t="s">
        <v>69</v>
      </c>
      <c r="R9" s="130"/>
      <c r="S9" s="21">
        <v>1</v>
      </c>
      <c r="T9" s="22">
        <v>2</v>
      </c>
      <c r="U9" s="22">
        <v>3</v>
      </c>
      <c r="V9" s="22">
        <v>4</v>
      </c>
      <c r="W9" s="22">
        <v>5</v>
      </c>
      <c r="X9" s="23">
        <v>6</v>
      </c>
      <c r="Y9" s="24"/>
      <c r="Z9" s="25"/>
      <c r="AA9" s="26">
        <v>1</v>
      </c>
      <c r="AB9" s="27">
        <v>2</v>
      </c>
      <c r="AC9" s="27">
        <v>3</v>
      </c>
      <c r="AD9" s="27">
        <v>4</v>
      </c>
      <c r="AE9" s="28">
        <v>5</v>
      </c>
      <c r="AF9" s="10"/>
      <c r="AG9" s="20" t="s">
        <v>10</v>
      </c>
      <c r="AH9" s="125" t="s">
        <v>67</v>
      </c>
      <c r="AI9" s="126"/>
      <c r="AJ9" s="126"/>
      <c r="AK9" s="127"/>
      <c r="AL9" s="128" t="s">
        <v>68</v>
      </c>
      <c r="AM9" s="129"/>
      <c r="AN9" s="129"/>
      <c r="AO9" s="129"/>
      <c r="AP9" s="129"/>
      <c r="AQ9" s="129"/>
      <c r="AR9" s="129"/>
      <c r="AS9" s="129"/>
      <c r="AT9" s="129"/>
      <c r="AU9" s="129"/>
      <c r="AV9" s="130"/>
      <c r="AW9" s="128" t="s">
        <v>69</v>
      </c>
      <c r="AX9" s="130"/>
      <c r="AY9" s="21">
        <v>1</v>
      </c>
      <c r="AZ9" s="22">
        <v>2</v>
      </c>
      <c r="BA9" s="22">
        <v>3</v>
      </c>
      <c r="BB9" s="22">
        <v>4</v>
      </c>
      <c r="BC9" s="22">
        <v>5</v>
      </c>
      <c r="BD9" s="29">
        <v>6</v>
      </c>
      <c r="BE9" s="24"/>
      <c r="BF9" s="25"/>
      <c r="BG9" s="26">
        <v>1</v>
      </c>
      <c r="BH9" s="27">
        <v>2</v>
      </c>
      <c r="BI9" s="27">
        <v>3</v>
      </c>
      <c r="BJ9" s="27">
        <v>4</v>
      </c>
      <c r="BK9" s="28">
        <v>5</v>
      </c>
      <c r="BL9" s="4"/>
      <c r="BM9" s="4"/>
      <c r="BN9" s="10"/>
    </row>
    <row r="10" spans="1:66" ht="14.25" customHeight="1">
      <c r="A10" s="30"/>
      <c r="B10" s="115"/>
      <c r="C10" s="116"/>
      <c r="D10" s="116"/>
      <c r="E10" s="117"/>
      <c r="F10" s="115"/>
      <c r="G10" s="116"/>
      <c r="H10" s="116"/>
      <c r="I10" s="116"/>
      <c r="J10" s="116"/>
      <c r="K10" s="116"/>
      <c r="L10" s="116"/>
      <c r="M10" s="116"/>
      <c r="N10" s="116"/>
      <c r="O10" s="116"/>
      <c r="P10" s="117"/>
      <c r="Q10" s="118"/>
      <c r="R10" s="117"/>
      <c r="S10" s="32"/>
      <c r="T10" s="33"/>
      <c r="U10" s="33"/>
      <c r="V10" s="33"/>
      <c r="W10" s="33"/>
      <c r="X10" s="34"/>
      <c r="Y10" s="11"/>
      <c r="Z10" s="35"/>
      <c r="AA10" s="36"/>
      <c r="AB10" s="37"/>
      <c r="AC10" s="37"/>
      <c r="AD10" s="37"/>
      <c r="AE10" s="38"/>
      <c r="AF10" s="10"/>
      <c r="AG10" s="30"/>
      <c r="AH10" s="115"/>
      <c r="AI10" s="116"/>
      <c r="AJ10" s="116"/>
      <c r="AK10" s="117"/>
      <c r="AL10" s="115"/>
      <c r="AM10" s="116"/>
      <c r="AN10" s="116"/>
      <c r="AO10" s="116"/>
      <c r="AP10" s="116"/>
      <c r="AQ10" s="116"/>
      <c r="AR10" s="116"/>
      <c r="AS10" s="116"/>
      <c r="AT10" s="116"/>
      <c r="AU10" s="116"/>
      <c r="AV10" s="117"/>
      <c r="AW10" s="118"/>
      <c r="AX10" s="117"/>
      <c r="AY10" s="30"/>
      <c r="AZ10" s="33"/>
      <c r="BA10" s="33"/>
      <c r="BB10" s="33"/>
      <c r="BC10" s="33"/>
      <c r="BD10" s="31"/>
      <c r="BE10" s="11"/>
      <c r="BF10" s="35"/>
      <c r="BG10" s="36"/>
      <c r="BH10" s="37"/>
      <c r="BI10" s="37"/>
      <c r="BJ10" s="37"/>
      <c r="BK10" s="38"/>
      <c r="BL10" s="39" t="s">
        <v>8</v>
      </c>
      <c r="BM10" s="39" t="s">
        <v>11</v>
      </c>
      <c r="BN10" s="40" t="s">
        <v>70</v>
      </c>
    </row>
    <row r="11" spans="1:66" ht="14.25" customHeight="1">
      <c r="A11" s="30"/>
      <c r="B11" s="115"/>
      <c r="C11" s="116"/>
      <c r="D11" s="116"/>
      <c r="E11" s="117"/>
      <c r="F11" s="115"/>
      <c r="G11" s="116"/>
      <c r="H11" s="116"/>
      <c r="I11" s="116"/>
      <c r="J11" s="116"/>
      <c r="K11" s="116"/>
      <c r="L11" s="116"/>
      <c r="M11" s="116"/>
      <c r="N11" s="116"/>
      <c r="O11" s="116"/>
      <c r="P11" s="117"/>
      <c r="Q11" s="118"/>
      <c r="R11" s="117"/>
      <c r="S11" s="32"/>
      <c r="T11" s="33"/>
      <c r="U11" s="33"/>
      <c r="V11" s="33"/>
      <c r="W11" s="33"/>
      <c r="X11" s="34"/>
      <c r="Y11" s="11"/>
      <c r="Z11" s="35"/>
      <c r="AA11" s="36"/>
      <c r="AB11" s="37"/>
      <c r="AC11" s="37"/>
      <c r="AD11" s="37"/>
      <c r="AE11" s="38"/>
      <c r="AF11" s="10"/>
      <c r="AG11" s="30"/>
      <c r="AH11" s="115"/>
      <c r="AI11" s="116"/>
      <c r="AJ11" s="116"/>
      <c r="AK11" s="117"/>
      <c r="AL11" s="115"/>
      <c r="AM11" s="116"/>
      <c r="AN11" s="116"/>
      <c r="AO11" s="116"/>
      <c r="AP11" s="116"/>
      <c r="AQ11" s="116"/>
      <c r="AR11" s="116"/>
      <c r="AS11" s="116"/>
      <c r="AT11" s="116"/>
      <c r="AU11" s="116"/>
      <c r="AV11" s="117"/>
      <c r="AW11" s="118"/>
      <c r="AX11" s="117"/>
      <c r="AY11" s="30"/>
      <c r="AZ11" s="33"/>
      <c r="BA11" s="33"/>
      <c r="BB11" s="33"/>
      <c r="BC11" s="33"/>
      <c r="BD11" s="31"/>
      <c r="BE11" s="11"/>
      <c r="BF11" s="35"/>
      <c r="BG11" s="36"/>
      <c r="BH11" s="37"/>
      <c r="BI11" s="37"/>
      <c r="BJ11" s="37"/>
      <c r="BK11" s="38"/>
      <c r="BL11" s="39" t="s">
        <v>8</v>
      </c>
      <c r="BM11" s="39" t="s">
        <v>11</v>
      </c>
      <c r="BN11" s="40" t="s">
        <v>70</v>
      </c>
    </row>
    <row r="12" spans="1:66" ht="14.25" customHeight="1">
      <c r="A12" s="30"/>
      <c r="B12" s="115"/>
      <c r="C12" s="116"/>
      <c r="D12" s="116"/>
      <c r="E12" s="117"/>
      <c r="F12" s="115"/>
      <c r="G12" s="116"/>
      <c r="H12" s="116"/>
      <c r="I12" s="116"/>
      <c r="J12" s="116"/>
      <c r="K12" s="116"/>
      <c r="L12" s="116"/>
      <c r="M12" s="116"/>
      <c r="N12" s="116"/>
      <c r="O12" s="116"/>
      <c r="P12" s="117"/>
      <c r="Q12" s="118"/>
      <c r="R12" s="117"/>
      <c r="S12" s="32"/>
      <c r="T12" s="33"/>
      <c r="U12" s="33"/>
      <c r="V12" s="33"/>
      <c r="W12" s="33"/>
      <c r="X12" s="34"/>
      <c r="Y12" s="11"/>
      <c r="Z12" s="35"/>
      <c r="AA12" s="36"/>
      <c r="AB12" s="37"/>
      <c r="AC12" s="37"/>
      <c r="AD12" s="37"/>
      <c r="AE12" s="38"/>
      <c r="AF12" s="10"/>
      <c r="AG12" s="30"/>
      <c r="AH12" s="115"/>
      <c r="AI12" s="116"/>
      <c r="AJ12" s="116"/>
      <c r="AK12" s="117"/>
      <c r="AL12" s="115"/>
      <c r="AM12" s="116"/>
      <c r="AN12" s="116"/>
      <c r="AO12" s="116"/>
      <c r="AP12" s="116"/>
      <c r="AQ12" s="116"/>
      <c r="AR12" s="116"/>
      <c r="AS12" s="116"/>
      <c r="AT12" s="116"/>
      <c r="AU12" s="116"/>
      <c r="AV12" s="117"/>
      <c r="AW12" s="118"/>
      <c r="AX12" s="117"/>
      <c r="AY12" s="30"/>
      <c r="AZ12" s="33"/>
      <c r="BA12" s="33"/>
      <c r="BB12" s="33"/>
      <c r="BC12" s="33"/>
      <c r="BD12" s="31"/>
      <c r="BE12" s="11"/>
      <c r="BF12" s="35"/>
      <c r="BG12" s="36" t="s">
        <v>15</v>
      </c>
      <c r="BH12" s="37"/>
      <c r="BI12" s="37"/>
      <c r="BJ12" s="37"/>
      <c r="BK12" s="38"/>
      <c r="BL12" s="39" t="s">
        <v>8</v>
      </c>
      <c r="BM12" s="39" t="s">
        <v>11</v>
      </c>
      <c r="BN12" s="40" t="s">
        <v>70</v>
      </c>
    </row>
    <row r="13" spans="1:66" ht="14.25" customHeight="1">
      <c r="A13" s="30"/>
      <c r="B13" s="115"/>
      <c r="C13" s="116"/>
      <c r="D13" s="116"/>
      <c r="E13" s="117"/>
      <c r="F13" s="115"/>
      <c r="G13" s="116"/>
      <c r="H13" s="116"/>
      <c r="I13" s="116"/>
      <c r="J13" s="116"/>
      <c r="K13" s="116"/>
      <c r="L13" s="116"/>
      <c r="M13" s="116"/>
      <c r="N13" s="116"/>
      <c r="O13" s="116"/>
      <c r="P13" s="117"/>
      <c r="Q13" s="118"/>
      <c r="R13" s="117"/>
      <c r="S13" s="32"/>
      <c r="T13" s="33"/>
      <c r="U13" s="33"/>
      <c r="V13" s="33"/>
      <c r="W13" s="33"/>
      <c r="X13" s="34"/>
      <c r="Y13" s="11"/>
      <c r="Z13" s="35"/>
      <c r="AA13" s="36"/>
      <c r="AB13" s="37"/>
      <c r="AC13" s="37"/>
      <c r="AD13" s="37"/>
      <c r="AE13" s="38"/>
      <c r="AF13" s="10"/>
      <c r="AG13" s="30"/>
      <c r="AH13" s="115"/>
      <c r="AI13" s="116"/>
      <c r="AJ13" s="116"/>
      <c r="AK13" s="117"/>
      <c r="AL13" s="115"/>
      <c r="AM13" s="116"/>
      <c r="AN13" s="116"/>
      <c r="AO13" s="116"/>
      <c r="AP13" s="116"/>
      <c r="AQ13" s="116"/>
      <c r="AR13" s="116"/>
      <c r="AS13" s="116"/>
      <c r="AT13" s="116"/>
      <c r="AU13" s="116"/>
      <c r="AV13" s="117"/>
      <c r="AW13" s="118"/>
      <c r="AX13" s="117"/>
      <c r="AY13" s="30"/>
      <c r="AZ13" s="33"/>
      <c r="BA13" s="33"/>
      <c r="BB13" s="33"/>
      <c r="BC13" s="33"/>
      <c r="BD13" s="31"/>
      <c r="BE13" s="11"/>
      <c r="BF13" s="35"/>
      <c r="BG13" s="36"/>
      <c r="BH13" s="37"/>
      <c r="BI13" s="37"/>
      <c r="BJ13" s="37"/>
      <c r="BK13" s="38"/>
      <c r="BL13" s="39" t="s">
        <v>8</v>
      </c>
      <c r="BM13" s="39" t="s">
        <v>11</v>
      </c>
      <c r="BN13" s="40" t="s">
        <v>70</v>
      </c>
    </row>
    <row r="14" spans="1:66" ht="14.25" customHeight="1">
      <c r="A14" s="30"/>
      <c r="B14" s="115"/>
      <c r="C14" s="116"/>
      <c r="D14" s="116"/>
      <c r="E14" s="117"/>
      <c r="F14" s="115"/>
      <c r="G14" s="116"/>
      <c r="H14" s="116"/>
      <c r="I14" s="116"/>
      <c r="J14" s="116"/>
      <c r="K14" s="116"/>
      <c r="L14" s="116"/>
      <c r="M14" s="116"/>
      <c r="N14" s="116"/>
      <c r="O14" s="116"/>
      <c r="P14" s="117"/>
      <c r="Q14" s="118"/>
      <c r="R14" s="117"/>
      <c r="S14" s="32"/>
      <c r="T14" s="33"/>
      <c r="U14" s="33"/>
      <c r="V14" s="33"/>
      <c r="W14" s="33"/>
      <c r="X14" s="34"/>
      <c r="Y14" s="11"/>
      <c r="Z14" s="35"/>
      <c r="AA14" s="36"/>
      <c r="AB14" s="37"/>
      <c r="AC14" s="37"/>
      <c r="AD14" s="37"/>
      <c r="AE14" s="38"/>
      <c r="AF14" s="10"/>
      <c r="AG14" s="30"/>
      <c r="AH14" s="115"/>
      <c r="AI14" s="116"/>
      <c r="AJ14" s="116"/>
      <c r="AK14" s="117"/>
      <c r="AL14" s="115"/>
      <c r="AM14" s="116"/>
      <c r="AN14" s="116"/>
      <c r="AO14" s="116"/>
      <c r="AP14" s="116"/>
      <c r="AQ14" s="116"/>
      <c r="AR14" s="116"/>
      <c r="AS14" s="116"/>
      <c r="AT14" s="116"/>
      <c r="AU14" s="116"/>
      <c r="AV14" s="117"/>
      <c r="AW14" s="118"/>
      <c r="AX14" s="117"/>
      <c r="AY14" s="30"/>
      <c r="AZ14" s="33"/>
      <c r="BA14" s="33"/>
      <c r="BB14" s="33"/>
      <c r="BC14" s="33"/>
      <c r="BD14" s="31"/>
      <c r="BE14" s="11"/>
      <c r="BF14" s="35"/>
      <c r="BG14" s="36"/>
      <c r="BH14" s="37"/>
      <c r="BI14" s="37"/>
      <c r="BJ14" s="37"/>
      <c r="BK14" s="38"/>
      <c r="BL14" s="39" t="s">
        <v>8</v>
      </c>
      <c r="BM14" s="39" t="s">
        <v>11</v>
      </c>
      <c r="BN14" s="40" t="s">
        <v>70</v>
      </c>
    </row>
    <row r="15" spans="1:66" ht="14.25" customHeight="1">
      <c r="A15" s="30"/>
      <c r="B15" s="115"/>
      <c r="C15" s="116"/>
      <c r="D15" s="116"/>
      <c r="E15" s="117"/>
      <c r="F15" s="115"/>
      <c r="G15" s="116"/>
      <c r="H15" s="116"/>
      <c r="I15" s="116"/>
      <c r="J15" s="116"/>
      <c r="K15" s="116"/>
      <c r="L15" s="116"/>
      <c r="M15" s="116"/>
      <c r="N15" s="116"/>
      <c r="O15" s="116"/>
      <c r="P15" s="117"/>
      <c r="Q15" s="118"/>
      <c r="R15" s="117"/>
      <c r="S15" s="32"/>
      <c r="T15" s="33"/>
      <c r="U15" s="33"/>
      <c r="V15" s="33"/>
      <c r="W15" s="33"/>
      <c r="X15" s="34"/>
      <c r="Y15" s="11"/>
      <c r="Z15" s="35"/>
      <c r="AA15" s="36"/>
      <c r="AB15" s="37"/>
      <c r="AC15" s="37"/>
      <c r="AD15" s="37"/>
      <c r="AE15" s="38"/>
      <c r="AF15" s="10"/>
      <c r="AG15" s="30"/>
      <c r="AH15" s="115"/>
      <c r="AI15" s="116"/>
      <c r="AJ15" s="116"/>
      <c r="AK15" s="117"/>
      <c r="AL15" s="115"/>
      <c r="AM15" s="116"/>
      <c r="AN15" s="116"/>
      <c r="AO15" s="116"/>
      <c r="AP15" s="116"/>
      <c r="AQ15" s="116"/>
      <c r="AR15" s="116"/>
      <c r="AS15" s="116"/>
      <c r="AT15" s="116"/>
      <c r="AU15" s="116"/>
      <c r="AV15" s="117"/>
      <c r="AW15" s="118"/>
      <c r="AX15" s="117"/>
      <c r="AY15" s="30"/>
      <c r="AZ15" s="33"/>
      <c r="BA15" s="33"/>
      <c r="BB15" s="33"/>
      <c r="BC15" s="33"/>
      <c r="BD15" s="31"/>
      <c r="BE15" s="11"/>
      <c r="BF15" s="35"/>
      <c r="BG15" s="36"/>
      <c r="BH15" s="37"/>
      <c r="BI15" s="37"/>
      <c r="BJ15" s="37"/>
      <c r="BK15" s="38"/>
      <c r="BL15" s="39" t="s">
        <v>8</v>
      </c>
      <c r="BM15" s="39" t="s">
        <v>11</v>
      </c>
      <c r="BN15" s="40" t="s">
        <v>70</v>
      </c>
    </row>
    <row r="16" spans="1:66" ht="14.25" customHeight="1">
      <c r="A16" s="30"/>
      <c r="B16" s="115"/>
      <c r="C16" s="116"/>
      <c r="D16" s="116"/>
      <c r="E16" s="117"/>
      <c r="F16" s="115"/>
      <c r="G16" s="116"/>
      <c r="H16" s="116"/>
      <c r="I16" s="116"/>
      <c r="J16" s="116"/>
      <c r="K16" s="116"/>
      <c r="L16" s="116"/>
      <c r="M16" s="116"/>
      <c r="N16" s="116"/>
      <c r="O16" s="116"/>
      <c r="P16" s="117"/>
      <c r="Q16" s="118"/>
      <c r="R16" s="117"/>
      <c r="S16" s="32"/>
      <c r="T16" s="33"/>
      <c r="U16" s="33"/>
      <c r="V16" s="33"/>
      <c r="W16" s="33"/>
      <c r="X16" s="34"/>
      <c r="Y16" s="11"/>
      <c r="Z16" s="35"/>
      <c r="AA16" s="36"/>
      <c r="AB16" s="37"/>
      <c r="AC16" s="37"/>
      <c r="AD16" s="37"/>
      <c r="AE16" s="38"/>
      <c r="AF16" s="10"/>
      <c r="AG16" s="30"/>
      <c r="AH16" s="115"/>
      <c r="AI16" s="116"/>
      <c r="AJ16" s="116"/>
      <c r="AK16" s="117"/>
      <c r="AL16" s="115"/>
      <c r="AM16" s="116"/>
      <c r="AN16" s="116"/>
      <c r="AO16" s="116"/>
      <c r="AP16" s="116"/>
      <c r="AQ16" s="116"/>
      <c r="AR16" s="116"/>
      <c r="AS16" s="116"/>
      <c r="AT16" s="116"/>
      <c r="AU16" s="116"/>
      <c r="AV16" s="117"/>
      <c r="AW16" s="118"/>
      <c r="AX16" s="117"/>
      <c r="AY16" s="30"/>
      <c r="AZ16" s="33"/>
      <c r="BA16" s="33"/>
      <c r="BB16" s="33"/>
      <c r="BC16" s="33"/>
      <c r="BD16" s="31"/>
      <c r="BE16" s="11"/>
      <c r="BF16" s="35"/>
      <c r="BG16" s="36"/>
      <c r="BH16" s="37"/>
      <c r="BI16" s="37"/>
      <c r="BJ16" s="37"/>
      <c r="BK16" s="38"/>
      <c r="BL16" s="39" t="s">
        <v>8</v>
      </c>
      <c r="BM16" s="39" t="s">
        <v>11</v>
      </c>
      <c r="BN16" s="40" t="s">
        <v>70</v>
      </c>
    </row>
    <row r="17" spans="1:66" ht="14.25" customHeight="1">
      <c r="A17" s="41"/>
      <c r="B17" s="135"/>
      <c r="C17" s="136"/>
      <c r="D17" s="136"/>
      <c r="E17" s="137"/>
      <c r="F17" s="135"/>
      <c r="G17" s="136"/>
      <c r="H17" s="136"/>
      <c r="I17" s="136"/>
      <c r="J17" s="136"/>
      <c r="K17" s="136"/>
      <c r="L17" s="136"/>
      <c r="M17" s="136"/>
      <c r="N17" s="136"/>
      <c r="O17" s="136"/>
      <c r="P17" s="137"/>
      <c r="Q17" s="152"/>
      <c r="R17" s="136"/>
      <c r="S17" s="43"/>
      <c r="T17" s="44"/>
      <c r="U17" s="44"/>
      <c r="V17" s="44"/>
      <c r="W17" s="44"/>
      <c r="X17" s="45"/>
      <c r="Y17" s="11"/>
      <c r="Z17" s="35"/>
      <c r="AA17" s="46"/>
      <c r="AB17" s="47"/>
      <c r="AC17" s="47"/>
      <c r="AD17" s="47"/>
      <c r="AE17" s="48"/>
      <c r="AF17" s="10"/>
      <c r="AG17" s="41"/>
      <c r="AH17" s="135"/>
      <c r="AI17" s="136"/>
      <c r="AJ17" s="136"/>
      <c r="AK17" s="137"/>
      <c r="AL17" s="135"/>
      <c r="AM17" s="136"/>
      <c r="AN17" s="136"/>
      <c r="AO17" s="136"/>
      <c r="AP17" s="136"/>
      <c r="AQ17" s="136"/>
      <c r="AR17" s="136"/>
      <c r="AS17" s="136"/>
      <c r="AT17" s="136"/>
      <c r="AU17" s="136"/>
      <c r="AV17" s="137"/>
      <c r="AW17" s="152"/>
      <c r="AX17" s="136"/>
      <c r="AY17" s="41"/>
      <c r="AZ17" s="44"/>
      <c r="BA17" s="44"/>
      <c r="BB17" s="44"/>
      <c r="BC17" s="44"/>
      <c r="BD17" s="42"/>
      <c r="BE17" s="11"/>
      <c r="BF17" s="35"/>
      <c r="BG17" s="46"/>
      <c r="BH17" s="47"/>
      <c r="BI17" s="47"/>
      <c r="BJ17" s="47"/>
      <c r="BK17" s="48"/>
      <c r="BL17" s="39"/>
      <c r="BM17" s="39"/>
      <c r="BN17" s="40"/>
    </row>
    <row r="18" spans="1:66" ht="14.25" customHeight="1">
      <c r="A18" s="41"/>
      <c r="B18" s="135"/>
      <c r="C18" s="136"/>
      <c r="D18" s="136"/>
      <c r="E18" s="137"/>
      <c r="F18" s="135"/>
      <c r="G18" s="136"/>
      <c r="H18" s="136"/>
      <c r="I18" s="136"/>
      <c r="J18" s="136"/>
      <c r="K18" s="136"/>
      <c r="L18" s="136"/>
      <c r="M18" s="136"/>
      <c r="N18" s="136"/>
      <c r="O18" s="136"/>
      <c r="P18" s="137"/>
      <c r="Q18" s="152"/>
      <c r="R18" s="136"/>
      <c r="S18" s="43"/>
      <c r="T18" s="44"/>
      <c r="U18" s="44"/>
      <c r="V18" s="44"/>
      <c r="W18" s="44"/>
      <c r="X18" s="45"/>
      <c r="Y18" s="11"/>
      <c r="Z18" s="35"/>
      <c r="AA18" s="46"/>
      <c r="AB18" s="47"/>
      <c r="AC18" s="47"/>
      <c r="AD18" s="47"/>
      <c r="AE18" s="48"/>
      <c r="AF18" s="10"/>
      <c r="AG18" s="41"/>
      <c r="AH18" s="135"/>
      <c r="AI18" s="136"/>
      <c r="AJ18" s="136"/>
      <c r="AK18" s="137"/>
      <c r="AL18" s="135"/>
      <c r="AM18" s="136"/>
      <c r="AN18" s="136"/>
      <c r="AO18" s="136"/>
      <c r="AP18" s="136"/>
      <c r="AQ18" s="136"/>
      <c r="AR18" s="136"/>
      <c r="AS18" s="136"/>
      <c r="AT18" s="136"/>
      <c r="AU18" s="136"/>
      <c r="AV18" s="137"/>
      <c r="AW18" s="152"/>
      <c r="AX18" s="136"/>
      <c r="AY18" s="41"/>
      <c r="AZ18" s="44"/>
      <c r="BA18" s="44"/>
      <c r="BB18" s="44"/>
      <c r="BC18" s="44"/>
      <c r="BD18" s="42"/>
      <c r="BE18" s="11"/>
      <c r="BF18" s="35"/>
      <c r="BG18" s="46"/>
      <c r="BH18" s="47"/>
      <c r="BI18" s="47"/>
      <c r="BJ18" s="47"/>
      <c r="BK18" s="48"/>
      <c r="BL18" s="39"/>
      <c r="BM18" s="39"/>
      <c r="BN18" s="40"/>
    </row>
    <row r="19" spans="1:66" ht="14.25" customHeight="1">
      <c r="A19" s="49"/>
      <c r="B19" s="138"/>
      <c r="C19" s="139"/>
      <c r="D19" s="139"/>
      <c r="E19" s="140"/>
      <c r="F19" s="138"/>
      <c r="G19" s="139"/>
      <c r="H19" s="139"/>
      <c r="I19" s="139"/>
      <c r="J19" s="139"/>
      <c r="K19" s="139"/>
      <c r="L19" s="139"/>
      <c r="M19" s="139"/>
      <c r="N19" s="139"/>
      <c r="O19" s="139"/>
      <c r="P19" s="140"/>
      <c r="Q19" s="168"/>
      <c r="R19" s="139"/>
      <c r="S19" s="51"/>
      <c r="T19" s="52"/>
      <c r="U19" s="52"/>
      <c r="V19" s="52"/>
      <c r="W19" s="52"/>
      <c r="X19" s="53"/>
      <c r="Y19" s="54"/>
      <c r="Z19" s="55"/>
      <c r="AA19" s="56"/>
      <c r="AB19" s="57"/>
      <c r="AC19" s="57"/>
      <c r="AD19" s="57"/>
      <c r="AE19" s="58"/>
      <c r="AF19" s="10"/>
      <c r="AG19" s="49"/>
      <c r="AH19" s="138"/>
      <c r="AI19" s="139"/>
      <c r="AJ19" s="139"/>
      <c r="AK19" s="140"/>
      <c r="AL19" s="138"/>
      <c r="AM19" s="139"/>
      <c r="AN19" s="139"/>
      <c r="AO19" s="139"/>
      <c r="AP19" s="139"/>
      <c r="AQ19" s="139"/>
      <c r="AR19" s="139"/>
      <c r="AS19" s="139"/>
      <c r="AT19" s="139"/>
      <c r="AU19" s="139"/>
      <c r="AV19" s="140"/>
      <c r="AW19" s="168"/>
      <c r="AX19" s="139"/>
      <c r="AY19" s="49"/>
      <c r="AZ19" s="52"/>
      <c r="BA19" s="52"/>
      <c r="BB19" s="52"/>
      <c r="BC19" s="52"/>
      <c r="BD19" s="50"/>
      <c r="BE19" s="54"/>
      <c r="BF19" s="55"/>
      <c r="BG19" s="56"/>
      <c r="BH19" s="57"/>
      <c r="BI19" s="57"/>
      <c r="BJ19" s="57"/>
      <c r="BK19" s="58"/>
      <c r="BL19" s="39" t="s">
        <v>8</v>
      </c>
      <c r="BM19" s="39" t="s">
        <v>11</v>
      </c>
      <c r="BN19" s="40" t="s">
        <v>70</v>
      </c>
    </row>
    <row r="20" spans="1:66" ht="14.25" customHeight="1">
      <c r="A20" s="141"/>
      <c r="B20" s="129"/>
      <c r="C20" s="129"/>
      <c r="D20" s="129"/>
      <c r="E20" s="130"/>
      <c r="F20" s="142" t="s">
        <v>71</v>
      </c>
      <c r="G20" s="126"/>
      <c r="H20" s="126"/>
      <c r="I20" s="169"/>
      <c r="J20" s="126"/>
      <c r="K20" s="126"/>
      <c r="L20" s="126"/>
      <c r="M20" s="126"/>
      <c r="N20" s="126"/>
      <c r="O20" s="126"/>
      <c r="P20" s="126"/>
      <c r="Q20" s="126"/>
      <c r="R20" s="126"/>
      <c r="S20" s="126"/>
      <c r="T20" s="126"/>
      <c r="U20" s="126"/>
      <c r="V20" s="126"/>
      <c r="W20" s="126"/>
      <c r="X20" s="126"/>
      <c r="Y20" s="126"/>
      <c r="Z20" s="127"/>
      <c r="AA20" s="59"/>
      <c r="AB20" s="59"/>
      <c r="AC20" s="59"/>
      <c r="AD20" s="60"/>
      <c r="AE20" s="61"/>
      <c r="AF20" s="10"/>
      <c r="AG20" s="141"/>
      <c r="AH20" s="129"/>
      <c r="AI20" s="129"/>
      <c r="AJ20" s="129"/>
      <c r="AK20" s="130"/>
      <c r="AL20" s="142" t="s">
        <v>71</v>
      </c>
      <c r="AM20" s="126"/>
      <c r="AN20" s="126"/>
      <c r="AO20" s="169"/>
      <c r="AP20" s="126"/>
      <c r="AQ20" s="126"/>
      <c r="AR20" s="126"/>
      <c r="AS20" s="126"/>
      <c r="AT20" s="126"/>
      <c r="AU20" s="126"/>
      <c r="AV20" s="126"/>
      <c r="AW20" s="126"/>
      <c r="AX20" s="126"/>
      <c r="AY20" s="126"/>
      <c r="AZ20" s="126"/>
      <c r="BA20" s="126"/>
      <c r="BB20" s="126"/>
      <c r="BC20" s="126"/>
      <c r="BD20" s="126"/>
      <c r="BE20" s="126"/>
      <c r="BF20" s="127"/>
      <c r="BG20" s="59"/>
      <c r="BH20" s="59"/>
      <c r="BI20" s="59"/>
      <c r="BJ20" s="62"/>
      <c r="BK20" s="63"/>
      <c r="BL20" s="4"/>
      <c r="BM20" s="4"/>
      <c r="BN20" s="10"/>
    </row>
    <row r="21" spans="1:66" ht="14.25" customHeight="1">
      <c r="A21" s="144"/>
      <c r="B21" s="139"/>
      <c r="C21" s="139"/>
      <c r="D21" s="139"/>
      <c r="E21" s="140"/>
      <c r="F21" s="143" t="s">
        <v>72</v>
      </c>
      <c r="G21" s="139"/>
      <c r="H21" s="139"/>
      <c r="I21" s="170"/>
      <c r="J21" s="139"/>
      <c r="K21" s="139"/>
      <c r="L21" s="139"/>
      <c r="M21" s="139"/>
      <c r="N21" s="139"/>
      <c r="O21" s="139"/>
      <c r="P21" s="139"/>
      <c r="Q21" s="139"/>
      <c r="R21" s="139"/>
      <c r="S21" s="139"/>
      <c r="T21" s="139"/>
      <c r="U21" s="139"/>
      <c r="V21" s="139"/>
      <c r="W21" s="139"/>
      <c r="X21" s="139"/>
      <c r="Y21" s="139"/>
      <c r="Z21" s="140"/>
      <c r="AA21" s="64"/>
      <c r="AB21" s="64"/>
      <c r="AC21" s="64"/>
      <c r="AD21" s="65"/>
      <c r="AE21" s="66"/>
      <c r="AF21" s="10"/>
      <c r="AG21" s="144"/>
      <c r="AH21" s="139"/>
      <c r="AI21" s="139"/>
      <c r="AJ21" s="139"/>
      <c r="AK21" s="140"/>
      <c r="AL21" s="138" t="s">
        <v>72</v>
      </c>
      <c r="AM21" s="139"/>
      <c r="AN21" s="139"/>
      <c r="AO21" s="170"/>
      <c r="AP21" s="139"/>
      <c r="AQ21" s="139"/>
      <c r="AR21" s="139"/>
      <c r="AS21" s="139"/>
      <c r="AT21" s="139"/>
      <c r="AU21" s="139"/>
      <c r="AV21" s="139"/>
      <c r="AW21" s="139"/>
      <c r="AX21" s="139"/>
      <c r="AY21" s="139"/>
      <c r="AZ21" s="139"/>
      <c r="BA21" s="139"/>
      <c r="BB21" s="139"/>
      <c r="BC21" s="139"/>
      <c r="BD21" s="139"/>
      <c r="BE21" s="139"/>
      <c r="BF21" s="140"/>
      <c r="BG21" s="64"/>
      <c r="BH21" s="64"/>
      <c r="BI21" s="64"/>
      <c r="BJ21" s="67"/>
      <c r="BK21" s="68"/>
      <c r="BL21" s="4"/>
      <c r="BM21" s="4"/>
      <c r="BN21" s="10"/>
    </row>
    <row r="22" spans="1:66" ht="21">
      <c r="A22" s="176" t="s">
        <v>101</v>
      </c>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c r="BF22" s="172"/>
      <c r="BG22" s="172"/>
      <c r="BH22" s="172"/>
      <c r="BI22" s="172"/>
      <c r="BJ22" s="172"/>
      <c r="BK22" s="173"/>
      <c r="BL22" s="11"/>
      <c r="BM22" s="4"/>
      <c r="BN22" s="10"/>
    </row>
    <row r="23" spans="1:66" ht="14.25" customHeight="1">
      <c r="A23" s="174" t="s">
        <v>74</v>
      </c>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3"/>
      <c r="BL23" s="11"/>
      <c r="BM23" s="4"/>
      <c r="BN23" s="10"/>
    </row>
    <row r="24" spans="1:66" ht="14.25" customHeight="1">
      <c r="A24" s="177" t="s">
        <v>75</v>
      </c>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69"/>
      <c r="Z24" s="70"/>
      <c r="AA24" s="70"/>
      <c r="AB24" s="70"/>
      <c r="AC24" s="70"/>
      <c r="AD24" s="70"/>
      <c r="AE24" s="70"/>
      <c r="AF24" s="70"/>
      <c r="AG24" s="178" t="s">
        <v>76</v>
      </c>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71"/>
      <c r="BN24" s="10"/>
    </row>
    <row r="25" spans="1:66" ht="14.25" customHeight="1">
      <c r="A25" s="174" t="s">
        <v>77</v>
      </c>
      <c r="B25" s="172"/>
      <c r="C25" s="172"/>
      <c r="D25" s="173"/>
      <c r="E25" s="174" t="s">
        <v>78</v>
      </c>
      <c r="F25" s="172"/>
      <c r="G25" s="172"/>
      <c r="H25" s="175"/>
      <c r="I25" s="171" t="s">
        <v>79</v>
      </c>
      <c r="J25" s="172"/>
      <c r="K25" s="172"/>
      <c r="L25" s="173"/>
      <c r="M25" s="174" t="s">
        <v>80</v>
      </c>
      <c r="N25" s="172"/>
      <c r="O25" s="172"/>
      <c r="P25" s="175"/>
      <c r="Q25" s="171" t="s">
        <v>81</v>
      </c>
      <c r="R25" s="172"/>
      <c r="S25" s="172"/>
      <c r="T25" s="173"/>
      <c r="U25" s="174" t="s">
        <v>82</v>
      </c>
      <c r="V25" s="172"/>
      <c r="W25" s="172"/>
      <c r="X25" s="175"/>
      <c r="Y25" s="187" t="s">
        <v>83</v>
      </c>
      <c r="Z25" s="188"/>
      <c r="AA25" s="188"/>
      <c r="AB25" s="149"/>
      <c r="AC25" s="189" t="s">
        <v>84</v>
      </c>
      <c r="AD25" s="188"/>
      <c r="AE25" s="188"/>
      <c r="AF25" s="14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71"/>
      <c r="BN25" s="10"/>
    </row>
    <row r="26" spans="1:66" ht="15.75" customHeight="1">
      <c r="A26" s="122" t="s">
        <v>8</v>
      </c>
      <c r="B26" s="124"/>
      <c r="C26" s="145" t="s">
        <v>11</v>
      </c>
      <c r="D26" s="124"/>
      <c r="E26" s="122" t="s">
        <v>8</v>
      </c>
      <c r="F26" s="124"/>
      <c r="G26" s="145" t="s">
        <v>11</v>
      </c>
      <c r="H26" s="146"/>
      <c r="I26" s="147" t="s">
        <v>8</v>
      </c>
      <c r="J26" s="124"/>
      <c r="K26" s="145" t="s">
        <v>11</v>
      </c>
      <c r="L26" s="124"/>
      <c r="M26" s="122" t="s">
        <v>8</v>
      </c>
      <c r="N26" s="124"/>
      <c r="O26" s="145" t="s">
        <v>11</v>
      </c>
      <c r="P26" s="146"/>
      <c r="Q26" s="147" t="s">
        <v>8</v>
      </c>
      <c r="R26" s="124"/>
      <c r="S26" s="145" t="s">
        <v>11</v>
      </c>
      <c r="T26" s="124"/>
      <c r="U26" s="122" t="s">
        <v>8</v>
      </c>
      <c r="V26" s="124"/>
      <c r="W26" s="145" t="s">
        <v>11</v>
      </c>
      <c r="X26" s="146"/>
      <c r="Y26" s="150" t="s">
        <v>8</v>
      </c>
      <c r="Z26" s="149"/>
      <c r="AA26" s="148" t="s">
        <v>11</v>
      </c>
      <c r="AB26" s="149"/>
      <c r="AC26" s="148" t="s">
        <v>8</v>
      </c>
      <c r="AD26" s="149"/>
      <c r="AE26" s="148" t="s">
        <v>11</v>
      </c>
      <c r="AF26" s="149"/>
      <c r="AG26" s="19" t="s">
        <v>15</v>
      </c>
      <c r="AH26" s="191" t="s">
        <v>77</v>
      </c>
      <c r="AI26" s="192"/>
      <c r="AJ26" s="192"/>
      <c r="AK26" s="192"/>
      <c r="AL26" s="193"/>
      <c r="AM26" s="190" t="str">
        <f>+IF(OR(ISBLANK($A$8),ISBLANK($AG$8),ISBLANK($AI$1),ISBLANK($AP$1),ISBLANK($AI$4)),"",IF(COUNTA(A27:A41)&gt;COUNTA(D27:D41),$A$26,IF(COUNTA(A27:A41)&lt;COUNTA(D27:D41),$C$26,"NUL")))</f>
        <v/>
      </c>
      <c r="AN26" s="120"/>
      <c r="AO26" s="156"/>
      <c r="AP26" s="191" t="s">
        <v>80</v>
      </c>
      <c r="AQ26" s="192"/>
      <c r="AR26" s="192"/>
      <c r="AS26" s="192"/>
      <c r="AT26" s="193"/>
      <c r="AU26" s="177" t="str">
        <f>+IF($AM$28="","",IF(COUNTA(M27:M41)&gt;COUNTA(P27:P41),$A$26,IF(COUNTA(M27:M41)&lt;COUNTA(P27:P41),$C$26,"NUL")))</f>
        <v/>
      </c>
      <c r="AV26" s="172"/>
      <c r="AW26" s="175"/>
      <c r="AX26" s="72" t="s">
        <v>15</v>
      </c>
      <c r="AY26" s="194" t="s">
        <v>102</v>
      </c>
      <c r="AZ26" s="120"/>
      <c r="BA26" s="120"/>
      <c r="BB26" s="120"/>
      <c r="BC26" s="120"/>
      <c r="BD26" s="120"/>
      <c r="BE26" s="120"/>
      <c r="BF26" s="120"/>
      <c r="BG26" s="120"/>
      <c r="BH26" s="120"/>
      <c r="BI26" s="195"/>
      <c r="BJ26" s="197">
        <f>COUNTIF($AU$26:$AW$28,$A$26)+COUNTIF($AM$26:$AO$28,$A$26)</f>
        <v>0</v>
      </c>
      <c r="BK26" s="156"/>
      <c r="BL26" s="73"/>
      <c r="BM26" s="74"/>
      <c r="BN26" s="10"/>
    </row>
    <row r="27" spans="1:66" ht="15.75" customHeight="1">
      <c r="A27" s="75"/>
      <c r="B27" s="76">
        <v>1</v>
      </c>
      <c r="C27" s="76">
        <v>1</v>
      </c>
      <c r="D27" s="77"/>
      <c r="E27" s="78"/>
      <c r="F27" s="76">
        <v>1</v>
      </c>
      <c r="G27" s="76">
        <v>1</v>
      </c>
      <c r="H27" s="79"/>
      <c r="I27" s="75"/>
      <c r="J27" s="76">
        <v>1</v>
      </c>
      <c r="K27" s="76">
        <v>1</v>
      </c>
      <c r="L27" s="80"/>
      <c r="M27" s="81"/>
      <c r="N27" s="76">
        <v>1</v>
      </c>
      <c r="O27" s="76">
        <v>1</v>
      </c>
      <c r="P27" s="82"/>
      <c r="Q27" s="75"/>
      <c r="R27" s="76">
        <v>1</v>
      </c>
      <c r="S27" s="76">
        <v>1</v>
      </c>
      <c r="T27" s="80"/>
      <c r="U27" s="81"/>
      <c r="V27" s="76">
        <v>1</v>
      </c>
      <c r="W27" s="76">
        <v>1</v>
      </c>
      <c r="X27" s="82"/>
      <c r="Y27" s="83"/>
      <c r="Z27" s="84">
        <v>1</v>
      </c>
      <c r="AA27" s="84">
        <v>1</v>
      </c>
      <c r="AB27" s="85"/>
      <c r="AC27" s="85"/>
      <c r="AD27" s="84">
        <v>1</v>
      </c>
      <c r="AE27" s="84">
        <v>1</v>
      </c>
      <c r="AF27" s="85"/>
      <c r="AG27" s="3" t="s">
        <v>15</v>
      </c>
      <c r="AH27" s="174" t="s">
        <v>78</v>
      </c>
      <c r="AI27" s="172"/>
      <c r="AJ27" s="172"/>
      <c r="AK27" s="172"/>
      <c r="AL27" s="175"/>
      <c r="AM27" s="179" t="str">
        <f>+IF($AM$26="","",IF(COUNTA(E27:E41)&gt;COUNTA(H27:H41),$A$26,IF(COUNTA(E27:E41)&lt;COUNTA(H27:H41),$C$26,"NUL")))</f>
        <v/>
      </c>
      <c r="AN27" s="120"/>
      <c r="AO27" s="156"/>
      <c r="AP27" s="174" t="s">
        <v>81</v>
      </c>
      <c r="AQ27" s="172"/>
      <c r="AR27" s="172"/>
      <c r="AS27" s="172"/>
      <c r="AT27" s="175"/>
      <c r="AU27" s="198" t="str">
        <f>+IF($AU$26="","",IF(COUNTA(Q27:Q41)&gt;COUNTA(T27:T41),$A$26,IF(COUNTA(Q27:Q41)&lt;COUNTA(T27:T41),$C$26,"NUL")))</f>
        <v/>
      </c>
      <c r="AV27" s="172"/>
      <c r="AW27" s="175"/>
      <c r="AX27" s="86"/>
      <c r="AY27" s="157"/>
      <c r="AZ27" s="123"/>
      <c r="BA27" s="123"/>
      <c r="BB27" s="123"/>
      <c r="BC27" s="123"/>
      <c r="BD27" s="123"/>
      <c r="BE27" s="123"/>
      <c r="BF27" s="123"/>
      <c r="BG27" s="123"/>
      <c r="BH27" s="123"/>
      <c r="BI27" s="196"/>
      <c r="BJ27" s="157"/>
      <c r="BK27" s="146"/>
      <c r="BL27" s="73"/>
      <c r="BM27" s="74"/>
      <c r="BN27" s="10"/>
    </row>
    <row r="28" spans="1:66" ht="15.75" customHeight="1">
      <c r="A28" s="87"/>
      <c r="B28" s="26">
        <v>2</v>
      </c>
      <c r="C28" s="33">
        <v>2</v>
      </c>
      <c r="D28" s="88"/>
      <c r="E28" s="89"/>
      <c r="F28" s="33">
        <v>2</v>
      </c>
      <c r="G28" s="33">
        <v>2</v>
      </c>
      <c r="H28" s="90"/>
      <c r="I28" s="87"/>
      <c r="J28" s="33">
        <v>2</v>
      </c>
      <c r="K28" s="33">
        <v>2</v>
      </c>
      <c r="L28" s="88"/>
      <c r="M28" s="36"/>
      <c r="N28" s="33">
        <v>2</v>
      </c>
      <c r="O28" s="33">
        <v>2</v>
      </c>
      <c r="P28" s="90"/>
      <c r="Q28" s="87"/>
      <c r="R28" s="33">
        <v>2</v>
      </c>
      <c r="S28" s="33">
        <v>2</v>
      </c>
      <c r="T28" s="88"/>
      <c r="U28" s="36"/>
      <c r="V28" s="33">
        <v>2</v>
      </c>
      <c r="W28" s="33">
        <v>2</v>
      </c>
      <c r="X28" s="90"/>
      <c r="Y28" s="83"/>
      <c r="Z28" s="84">
        <v>2</v>
      </c>
      <c r="AA28" s="84">
        <v>2</v>
      </c>
      <c r="AB28" s="85"/>
      <c r="AC28" s="85"/>
      <c r="AD28" s="84">
        <v>2</v>
      </c>
      <c r="AE28" s="84">
        <v>2</v>
      </c>
      <c r="AF28" s="85"/>
      <c r="AG28" s="3" t="s">
        <v>15</v>
      </c>
      <c r="AH28" s="174" t="s">
        <v>79</v>
      </c>
      <c r="AI28" s="172"/>
      <c r="AJ28" s="172"/>
      <c r="AK28" s="172"/>
      <c r="AL28" s="175"/>
      <c r="AM28" s="190" t="str">
        <f>+IF($AM$27="","",IF(COUNTA(I27:I41)&gt;COUNTA(L27:L41),$A$26,IF(COUNTA(I27:I41)&lt;COUNTA(L27:L41),$C$26,"NUL")))</f>
        <v/>
      </c>
      <c r="AN28" s="120"/>
      <c r="AO28" s="156"/>
      <c r="AP28" s="174" t="s">
        <v>82</v>
      </c>
      <c r="AQ28" s="172"/>
      <c r="AR28" s="172"/>
      <c r="AS28" s="172"/>
      <c r="AT28" s="175"/>
      <c r="AU28" s="177" t="str">
        <f>+IF($AU$27="","",IF(COUNTA(U27:U41)&gt;COUNTA(X27:X41),$A$26,IF(COUNTA(U27:U41)&lt;COUNTA(X27:X41),$C$26,"NUL")))</f>
        <v/>
      </c>
      <c r="AV28" s="172"/>
      <c r="AW28" s="175"/>
      <c r="AX28" s="72" t="s">
        <v>15</v>
      </c>
      <c r="AY28" s="194" t="s">
        <v>103</v>
      </c>
      <c r="AZ28" s="120"/>
      <c r="BA28" s="120"/>
      <c r="BB28" s="120"/>
      <c r="BC28" s="120"/>
      <c r="BD28" s="120"/>
      <c r="BE28" s="120"/>
      <c r="BF28" s="120"/>
      <c r="BG28" s="120"/>
      <c r="BH28" s="120"/>
      <c r="BI28" s="195"/>
      <c r="BJ28" s="197">
        <f>COUNTIF($AU$26:$AW$28,$C$26)+COUNTIF($AM$26:$AO$28,$C$26)</f>
        <v>0</v>
      </c>
      <c r="BK28" s="156"/>
      <c r="BL28" s="73"/>
      <c r="BM28" s="74"/>
      <c r="BN28" s="10"/>
    </row>
    <row r="29" spans="1:66" ht="15.75" customHeight="1">
      <c r="A29" s="87"/>
      <c r="B29" s="26">
        <v>3</v>
      </c>
      <c r="C29" s="33">
        <v>3</v>
      </c>
      <c r="D29" s="88"/>
      <c r="E29" s="89"/>
      <c r="F29" s="33">
        <v>3</v>
      </c>
      <c r="G29" s="33">
        <v>3</v>
      </c>
      <c r="H29" s="90"/>
      <c r="I29" s="87"/>
      <c r="J29" s="33">
        <v>3</v>
      </c>
      <c r="K29" s="33">
        <v>3</v>
      </c>
      <c r="L29" s="88"/>
      <c r="M29" s="36"/>
      <c r="N29" s="33">
        <v>3</v>
      </c>
      <c r="O29" s="33">
        <v>3</v>
      </c>
      <c r="P29" s="90"/>
      <c r="Q29" s="87"/>
      <c r="R29" s="33">
        <v>3</v>
      </c>
      <c r="S29" s="33">
        <v>3</v>
      </c>
      <c r="T29" s="88"/>
      <c r="U29" s="36"/>
      <c r="V29" s="33">
        <v>3</v>
      </c>
      <c r="W29" s="33">
        <v>3</v>
      </c>
      <c r="X29" s="90"/>
      <c r="Y29" s="83"/>
      <c r="Z29" s="84">
        <v>3</v>
      </c>
      <c r="AA29" s="84">
        <v>3</v>
      </c>
      <c r="AB29" s="85"/>
      <c r="AC29" s="85"/>
      <c r="AD29" s="84">
        <v>3</v>
      </c>
      <c r="AE29" s="84">
        <v>3</v>
      </c>
      <c r="AF29" s="85"/>
      <c r="AG29" s="3" t="s">
        <v>15</v>
      </c>
      <c r="AH29" s="182" t="s">
        <v>15</v>
      </c>
      <c r="AI29" s="120"/>
      <c r="AJ29" s="120"/>
      <c r="AK29" s="120"/>
      <c r="AL29" s="120"/>
      <c r="AM29" s="201"/>
      <c r="AN29" s="120"/>
      <c r="AO29" s="120"/>
      <c r="AP29" s="182" t="s">
        <v>15</v>
      </c>
      <c r="AQ29" s="120"/>
      <c r="AR29" s="120"/>
      <c r="AS29" s="120"/>
      <c r="AT29" s="120"/>
      <c r="AU29" s="201"/>
      <c r="AV29" s="120"/>
      <c r="AW29" s="120"/>
      <c r="AX29" s="86"/>
      <c r="AY29" s="157"/>
      <c r="AZ29" s="123"/>
      <c r="BA29" s="123"/>
      <c r="BB29" s="123"/>
      <c r="BC29" s="123"/>
      <c r="BD29" s="123"/>
      <c r="BE29" s="123"/>
      <c r="BF29" s="123"/>
      <c r="BG29" s="123"/>
      <c r="BH29" s="123"/>
      <c r="BI29" s="196"/>
      <c r="BJ29" s="157"/>
      <c r="BK29" s="146"/>
      <c r="BL29" s="73"/>
      <c r="BM29" s="74"/>
      <c r="BN29" s="10"/>
    </row>
    <row r="30" spans="1:66" ht="14.25" customHeight="1">
      <c r="A30" s="87"/>
      <c r="B30" s="91">
        <v>4</v>
      </c>
      <c r="C30" s="33">
        <v>4</v>
      </c>
      <c r="D30" s="88"/>
      <c r="E30" s="89"/>
      <c r="F30" s="33">
        <v>4</v>
      </c>
      <c r="G30" s="33">
        <v>4</v>
      </c>
      <c r="H30" s="90"/>
      <c r="I30" s="87"/>
      <c r="J30" s="33">
        <v>4</v>
      </c>
      <c r="K30" s="33">
        <v>4</v>
      </c>
      <c r="L30" s="88"/>
      <c r="M30" s="36"/>
      <c r="N30" s="33">
        <v>4</v>
      </c>
      <c r="O30" s="33">
        <v>4</v>
      </c>
      <c r="P30" s="90"/>
      <c r="Q30" s="87"/>
      <c r="R30" s="33">
        <v>4</v>
      </c>
      <c r="S30" s="33">
        <v>4</v>
      </c>
      <c r="T30" s="88"/>
      <c r="U30" s="36"/>
      <c r="V30" s="33">
        <v>4</v>
      </c>
      <c r="W30" s="33">
        <v>4</v>
      </c>
      <c r="X30" s="90"/>
      <c r="Y30" s="83"/>
      <c r="Z30" s="84">
        <v>4</v>
      </c>
      <c r="AA30" s="84">
        <v>4</v>
      </c>
      <c r="AB30" s="85"/>
      <c r="AC30" s="85"/>
      <c r="AD30" s="84">
        <v>4</v>
      </c>
      <c r="AE30" s="84">
        <v>4</v>
      </c>
      <c r="AF30" s="85"/>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200">
        <f>SUM(BJ26+BJ28)</f>
        <v>0</v>
      </c>
      <c r="BK30" s="172"/>
      <c r="BL30" s="4"/>
      <c r="BM30" s="4"/>
      <c r="BN30" s="10"/>
    </row>
    <row r="31" spans="1:66" ht="15" customHeight="1">
      <c r="A31" s="87"/>
      <c r="B31" s="91">
        <v>5</v>
      </c>
      <c r="C31" s="33">
        <v>5</v>
      </c>
      <c r="D31" s="88"/>
      <c r="E31" s="89"/>
      <c r="F31" s="33">
        <v>5</v>
      </c>
      <c r="G31" s="33">
        <v>5</v>
      </c>
      <c r="H31" s="90"/>
      <c r="I31" s="87"/>
      <c r="J31" s="33">
        <v>5</v>
      </c>
      <c r="K31" s="33">
        <v>5</v>
      </c>
      <c r="L31" s="88"/>
      <c r="M31" s="36"/>
      <c r="N31" s="33">
        <v>5</v>
      </c>
      <c r="O31" s="33">
        <v>5</v>
      </c>
      <c r="P31" s="90"/>
      <c r="Q31" s="87"/>
      <c r="R31" s="33">
        <v>5</v>
      </c>
      <c r="S31" s="33">
        <v>5</v>
      </c>
      <c r="T31" s="88"/>
      <c r="U31" s="36"/>
      <c r="V31" s="33">
        <v>5</v>
      </c>
      <c r="W31" s="33">
        <v>5</v>
      </c>
      <c r="X31" s="90"/>
      <c r="Y31" s="83"/>
      <c r="Z31" s="84">
        <v>5</v>
      </c>
      <c r="AA31" s="84">
        <v>5</v>
      </c>
      <c r="AB31" s="85"/>
      <c r="AC31" s="85"/>
      <c r="AD31" s="84">
        <v>5</v>
      </c>
      <c r="AE31" s="84">
        <v>5</v>
      </c>
      <c r="AF31" s="85"/>
      <c r="AG31" s="3"/>
      <c r="AH31" s="199" t="s">
        <v>87</v>
      </c>
      <c r="AI31" s="120"/>
      <c r="AJ31" s="120"/>
      <c r="AK31" s="120"/>
      <c r="AL31" s="120"/>
      <c r="AM31" s="164" t="str">
        <f>+IF($BJ$26&gt;$BJ$28,$A$8,IF($BJ$26&lt;$BJ$28,$AG$8,"MATCH NUL"))</f>
        <v>MATCH NUL</v>
      </c>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56"/>
      <c r="BL31" s="92"/>
      <c r="BM31" s="93"/>
      <c r="BN31" s="10"/>
    </row>
    <row r="32" spans="1:66" ht="15" customHeight="1">
      <c r="A32" s="87"/>
      <c r="B32" s="91">
        <v>6</v>
      </c>
      <c r="C32" s="33">
        <v>6</v>
      </c>
      <c r="D32" s="88"/>
      <c r="E32" s="89"/>
      <c r="F32" s="33">
        <v>6</v>
      </c>
      <c r="G32" s="33">
        <v>6</v>
      </c>
      <c r="H32" s="90"/>
      <c r="I32" s="87"/>
      <c r="J32" s="33">
        <v>6</v>
      </c>
      <c r="K32" s="33">
        <v>6</v>
      </c>
      <c r="L32" s="88"/>
      <c r="M32" s="36"/>
      <c r="N32" s="33">
        <v>6</v>
      </c>
      <c r="O32" s="33">
        <v>6</v>
      </c>
      <c r="P32" s="90"/>
      <c r="Q32" s="87"/>
      <c r="R32" s="33">
        <v>6</v>
      </c>
      <c r="S32" s="33">
        <v>6</v>
      </c>
      <c r="T32" s="88"/>
      <c r="U32" s="36"/>
      <c r="V32" s="33">
        <v>6</v>
      </c>
      <c r="W32" s="33">
        <v>6</v>
      </c>
      <c r="X32" s="90"/>
      <c r="Y32" s="83"/>
      <c r="Z32" s="84">
        <v>6</v>
      </c>
      <c r="AA32" s="84">
        <v>6</v>
      </c>
      <c r="AB32" s="85"/>
      <c r="AC32" s="85"/>
      <c r="AD32" s="84">
        <v>6</v>
      </c>
      <c r="AE32" s="84">
        <v>6</v>
      </c>
      <c r="AF32" s="85"/>
      <c r="AG32" s="3"/>
      <c r="AH32" s="162"/>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65"/>
      <c r="BL32" s="92"/>
      <c r="BM32" s="93"/>
      <c r="BN32" s="10"/>
    </row>
    <row r="33" spans="1:66" ht="15.75" customHeight="1">
      <c r="A33" s="87"/>
      <c r="B33" s="91">
        <v>7</v>
      </c>
      <c r="C33" s="33">
        <v>7</v>
      </c>
      <c r="D33" s="88"/>
      <c r="E33" s="89"/>
      <c r="F33" s="33">
        <v>7</v>
      </c>
      <c r="G33" s="33">
        <v>7</v>
      </c>
      <c r="H33" s="90"/>
      <c r="I33" s="87"/>
      <c r="J33" s="33">
        <v>7</v>
      </c>
      <c r="K33" s="33">
        <v>7</v>
      </c>
      <c r="L33" s="88"/>
      <c r="M33" s="36"/>
      <c r="N33" s="33">
        <v>7</v>
      </c>
      <c r="O33" s="33">
        <v>7</v>
      </c>
      <c r="P33" s="90"/>
      <c r="Q33" s="87"/>
      <c r="R33" s="33">
        <v>7</v>
      </c>
      <c r="S33" s="33">
        <v>7</v>
      </c>
      <c r="T33" s="88"/>
      <c r="U33" s="36"/>
      <c r="V33" s="33">
        <v>7</v>
      </c>
      <c r="W33" s="33">
        <v>7</v>
      </c>
      <c r="X33" s="90"/>
      <c r="Y33" s="83"/>
      <c r="Z33" s="84">
        <v>7</v>
      </c>
      <c r="AA33" s="84">
        <v>7</v>
      </c>
      <c r="AB33" s="85"/>
      <c r="AC33" s="85"/>
      <c r="AD33" s="94">
        <v>7</v>
      </c>
      <c r="AE33" s="84">
        <v>7</v>
      </c>
      <c r="AF33" s="85"/>
      <c r="AG33" s="3"/>
      <c r="AH33" s="157"/>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46"/>
      <c r="BL33" s="92"/>
      <c r="BM33" s="93"/>
      <c r="BN33" s="10"/>
    </row>
    <row r="34" spans="1:66" ht="14.25" customHeight="1">
      <c r="A34" s="87"/>
      <c r="B34" s="91">
        <v>8</v>
      </c>
      <c r="C34" s="33">
        <v>8</v>
      </c>
      <c r="D34" s="88"/>
      <c r="E34" s="89"/>
      <c r="F34" s="33">
        <v>8</v>
      </c>
      <c r="G34" s="33">
        <v>8</v>
      </c>
      <c r="H34" s="90"/>
      <c r="I34" s="87"/>
      <c r="J34" s="33">
        <v>8</v>
      </c>
      <c r="K34" s="33">
        <v>8</v>
      </c>
      <c r="L34" s="88"/>
      <c r="M34" s="36"/>
      <c r="N34" s="33">
        <v>8</v>
      </c>
      <c r="O34" s="33">
        <v>8</v>
      </c>
      <c r="P34" s="90"/>
      <c r="Q34" s="87"/>
      <c r="R34" s="33">
        <v>8</v>
      </c>
      <c r="S34" s="33">
        <v>8</v>
      </c>
      <c r="T34" s="88"/>
      <c r="U34" s="36"/>
      <c r="V34" s="33">
        <v>8</v>
      </c>
      <c r="W34" s="33">
        <v>8</v>
      </c>
      <c r="X34" s="90"/>
      <c r="Y34" s="83"/>
      <c r="Z34" s="84">
        <v>8</v>
      </c>
      <c r="AA34" s="84">
        <v>8</v>
      </c>
      <c r="AB34" s="85"/>
      <c r="AC34" s="85"/>
      <c r="AD34" s="84">
        <v>8</v>
      </c>
      <c r="AE34" s="84">
        <v>8</v>
      </c>
      <c r="AF34" s="85"/>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4"/>
      <c r="BM34" s="4"/>
      <c r="BN34" s="10"/>
    </row>
    <row r="35" spans="1:66" ht="15.75" customHeight="1">
      <c r="A35" s="87"/>
      <c r="B35" s="91">
        <v>9</v>
      </c>
      <c r="C35" s="33">
        <v>9</v>
      </c>
      <c r="D35" s="88"/>
      <c r="E35" s="89"/>
      <c r="F35" s="33">
        <v>9</v>
      </c>
      <c r="G35" s="33">
        <v>9</v>
      </c>
      <c r="H35" s="90"/>
      <c r="I35" s="87"/>
      <c r="J35" s="33">
        <v>9</v>
      </c>
      <c r="K35" s="33">
        <v>9</v>
      </c>
      <c r="L35" s="88"/>
      <c r="M35" s="36"/>
      <c r="N35" s="33">
        <v>9</v>
      </c>
      <c r="O35" s="33">
        <v>9</v>
      </c>
      <c r="P35" s="90"/>
      <c r="Q35" s="87"/>
      <c r="R35" s="33">
        <v>9</v>
      </c>
      <c r="S35" s="33">
        <v>9</v>
      </c>
      <c r="T35" s="88"/>
      <c r="U35" s="36"/>
      <c r="V35" s="33">
        <v>9</v>
      </c>
      <c r="W35" s="33">
        <v>9</v>
      </c>
      <c r="X35" s="90"/>
      <c r="Y35" s="83"/>
      <c r="Z35" s="84">
        <v>9</v>
      </c>
      <c r="AA35" s="84">
        <v>9</v>
      </c>
      <c r="AB35" s="85"/>
      <c r="AC35" s="85"/>
      <c r="AD35" s="84">
        <v>9</v>
      </c>
      <c r="AE35" s="84">
        <v>9</v>
      </c>
      <c r="AF35" s="85"/>
      <c r="AG35" s="10"/>
      <c r="AH35" s="202" t="s">
        <v>88</v>
      </c>
      <c r="AI35" s="120"/>
      <c r="AJ35" s="120"/>
      <c r="AK35" s="120"/>
      <c r="AL35" s="120"/>
      <c r="AM35" s="120"/>
      <c r="AN35" s="120"/>
      <c r="AO35" s="120"/>
      <c r="AP35" s="120"/>
      <c r="AQ35" s="120"/>
      <c r="AR35" s="120"/>
      <c r="AS35" s="120"/>
      <c r="AT35" s="120"/>
      <c r="AU35" s="120"/>
      <c r="AV35" s="120"/>
      <c r="AW35" s="120"/>
      <c r="AX35" s="156"/>
      <c r="AY35" s="10"/>
      <c r="AZ35" s="186" t="s">
        <v>104</v>
      </c>
      <c r="BA35" s="120"/>
      <c r="BB35" s="120"/>
      <c r="BC35" s="120"/>
      <c r="BD35" s="120"/>
      <c r="BE35" s="156"/>
      <c r="BF35" s="186" t="s">
        <v>105</v>
      </c>
      <c r="BG35" s="120"/>
      <c r="BH35" s="120"/>
      <c r="BI35" s="120"/>
      <c r="BJ35" s="120"/>
      <c r="BK35" s="156"/>
      <c r="BL35" s="11"/>
      <c r="BM35" s="4"/>
      <c r="BN35" s="10"/>
    </row>
    <row r="36" spans="1:66" ht="14.25" customHeight="1">
      <c r="A36" s="87"/>
      <c r="B36" s="91">
        <v>10</v>
      </c>
      <c r="C36" s="33">
        <v>10</v>
      </c>
      <c r="D36" s="88"/>
      <c r="E36" s="89"/>
      <c r="F36" s="33">
        <v>10</v>
      </c>
      <c r="G36" s="33">
        <v>10</v>
      </c>
      <c r="H36" s="90"/>
      <c r="I36" s="87"/>
      <c r="J36" s="33">
        <v>10</v>
      </c>
      <c r="K36" s="33">
        <v>10</v>
      </c>
      <c r="L36" s="88"/>
      <c r="M36" s="36"/>
      <c r="N36" s="33">
        <v>10</v>
      </c>
      <c r="O36" s="33">
        <v>10</v>
      </c>
      <c r="P36" s="90"/>
      <c r="Q36" s="87"/>
      <c r="R36" s="33">
        <v>10</v>
      </c>
      <c r="S36" s="33">
        <v>10</v>
      </c>
      <c r="T36" s="88"/>
      <c r="U36" s="36"/>
      <c r="V36" s="33">
        <v>10</v>
      </c>
      <c r="W36" s="33">
        <v>10</v>
      </c>
      <c r="X36" s="90"/>
      <c r="Y36" s="83"/>
      <c r="Z36" s="84">
        <v>10</v>
      </c>
      <c r="AA36" s="84">
        <v>10</v>
      </c>
      <c r="AB36" s="85"/>
      <c r="AC36" s="85"/>
      <c r="AD36" s="84">
        <v>10</v>
      </c>
      <c r="AE36" s="84">
        <v>10</v>
      </c>
      <c r="AF36" s="85"/>
      <c r="AG36" s="10"/>
      <c r="AH36" s="157"/>
      <c r="AI36" s="123"/>
      <c r="AJ36" s="123"/>
      <c r="AK36" s="123"/>
      <c r="AL36" s="123"/>
      <c r="AM36" s="123"/>
      <c r="AN36" s="123"/>
      <c r="AO36" s="123"/>
      <c r="AP36" s="123"/>
      <c r="AQ36" s="123"/>
      <c r="AR36" s="123"/>
      <c r="AS36" s="123"/>
      <c r="AT36" s="123"/>
      <c r="AU36" s="123"/>
      <c r="AV36" s="123"/>
      <c r="AW36" s="123"/>
      <c r="AX36" s="146"/>
      <c r="AY36" s="10"/>
      <c r="AZ36" s="162"/>
      <c r="BA36" s="109"/>
      <c r="BB36" s="109"/>
      <c r="BC36" s="109"/>
      <c r="BD36" s="109"/>
      <c r="BE36" s="165"/>
      <c r="BF36" s="162"/>
      <c r="BG36" s="109"/>
      <c r="BH36" s="109"/>
      <c r="BI36" s="109"/>
      <c r="BJ36" s="109"/>
      <c r="BK36" s="165"/>
      <c r="BL36" s="11"/>
      <c r="BM36" s="4"/>
      <c r="BN36" s="10"/>
    </row>
    <row r="37" spans="1:66" ht="14.25" customHeight="1">
      <c r="A37" s="87"/>
      <c r="B37" s="91">
        <v>11</v>
      </c>
      <c r="C37" s="33">
        <v>11</v>
      </c>
      <c r="D37" s="88"/>
      <c r="E37" s="89"/>
      <c r="F37" s="33">
        <v>11</v>
      </c>
      <c r="G37" s="33">
        <v>11</v>
      </c>
      <c r="H37" s="90"/>
      <c r="I37" s="87"/>
      <c r="J37" s="33">
        <v>11</v>
      </c>
      <c r="K37" s="33">
        <v>11</v>
      </c>
      <c r="L37" s="88"/>
      <c r="M37" s="36"/>
      <c r="N37" s="33">
        <v>11</v>
      </c>
      <c r="O37" s="33">
        <v>11</v>
      </c>
      <c r="P37" s="90"/>
      <c r="Q37" s="87"/>
      <c r="R37" s="33">
        <v>11</v>
      </c>
      <c r="S37" s="33">
        <v>11</v>
      </c>
      <c r="T37" s="88"/>
      <c r="U37" s="36"/>
      <c r="V37" s="33">
        <v>11</v>
      </c>
      <c r="W37" s="33">
        <v>11</v>
      </c>
      <c r="X37" s="90"/>
      <c r="Y37" s="83"/>
      <c r="Z37" s="84">
        <v>11</v>
      </c>
      <c r="AA37" s="84">
        <v>11</v>
      </c>
      <c r="AB37" s="85"/>
      <c r="AC37" s="85"/>
      <c r="AD37" s="84">
        <v>11</v>
      </c>
      <c r="AE37" s="84">
        <v>11</v>
      </c>
      <c r="AF37" s="85"/>
      <c r="AG37" s="10"/>
      <c r="AH37" s="203" t="s">
        <v>91</v>
      </c>
      <c r="AI37" s="172"/>
      <c r="AJ37" s="172"/>
      <c r="AK37" s="172"/>
      <c r="AL37" s="172"/>
      <c r="AM37" s="172"/>
      <c r="AN37" s="172"/>
      <c r="AO37" s="172"/>
      <c r="AP37" s="172"/>
      <c r="AQ37" s="172"/>
      <c r="AR37" s="172"/>
      <c r="AS37" s="172"/>
      <c r="AT37" s="172"/>
      <c r="AU37" s="172"/>
      <c r="AV37" s="172"/>
      <c r="AW37" s="172"/>
      <c r="AX37" s="175"/>
      <c r="AY37" s="10"/>
      <c r="AZ37" s="180" t="s">
        <v>92</v>
      </c>
      <c r="BA37" s="109"/>
      <c r="BB37" s="109"/>
      <c r="BC37" s="109"/>
      <c r="BD37" s="109"/>
      <c r="BE37" s="165"/>
      <c r="BF37" s="180" t="s">
        <v>92</v>
      </c>
      <c r="BG37" s="109"/>
      <c r="BH37" s="109"/>
      <c r="BI37" s="109"/>
      <c r="BJ37" s="109"/>
      <c r="BK37" s="165"/>
      <c r="BL37" s="11"/>
      <c r="BM37" s="4"/>
      <c r="BN37" s="10"/>
    </row>
    <row r="38" spans="1:66" ht="14.25" customHeight="1">
      <c r="A38" s="87"/>
      <c r="B38" s="91">
        <v>12</v>
      </c>
      <c r="C38" s="33">
        <v>12</v>
      </c>
      <c r="D38" s="88"/>
      <c r="E38" s="89"/>
      <c r="F38" s="33">
        <v>12</v>
      </c>
      <c r="G38" s="33">
        <v>12</v>
      </c>
      <c r="H38" s="90"/>
      <c r="I38" s="87"/>
      <c r="J38" s="33">
        <v>12</v>
      </c>
      <c r="K38" s="33">
        <v>12</v>
      </c>
      <c r="L38" s="88"/>
      <c r="M38" s="36"/>
      <c r="N38" s="33">
        <v>12</v>
      </c>
      <c r="O38" s="33">
        <v>12</v>
      </c>
      <c r="P38" s="90"/>
      <c r="Q38" s="87"/>
      <c r="R38" s="33">
        <v>12</v>
      </c>
      <c r="S38" s="33">
        <v>12</v>
      </c>
      <c r="T38" s="88"/>
      <c r="U38" s="36"/>
      <c r="V38" s="33">
        <v>12</v>
      </c>
      <c r="W38" s="33">
        <v>12</v>
      </c>
      <c r="X38" s="90"/>
      <c r="Y38" s="83"/>
      <c r="Z38" s="84">
        <v>12</v>
      </c>
      <c r="AA38" s="84">
        <v>12</v>
      </c>
      <c r="AB38" s="85"/>
      <c r="AC38" s="85"/>
      <c r="AD38" s="84">
        <v>12</v>
      </c>
      <c r="AE38" s="84">
        <v>12</v>
      </c>
      <c r="AF38" s="85"/>
      <c r="AG38" s="10"/>
      <c r="AH38" s="119" t="s">
        <v>93</v>
      </c>
      <c r="AI38" s="120"/>
      <c r="AJ38" s="182"/>
      <c r="AK38" s="120"/>
      <c r="AL38" s="120"/>
      <c r="AM38" s="120"/>
      <c r="AN38" s="120"/>
      <c r="AO38" s="120"/>
      <c r="AP38" s="120"/>
      <c r="AQ38" s="120"/>
      <c r="AR38" s="156"/>
      <c r="AS38" s="184" t="s">
        <v>94</v>
      </c>
      <c r="AT38" s="120"/>
      <c r="AU38" s="120"/>
      <c r="AV38" s="120"/>
      <c r="AW38" s="120"/>
      <c r="AX38" s="156"/>
      <c r="AY38" s="10"/>
      <c r="AZ38" s="181"/>
      <c r="BA38" s="109"/>
      <c r="BB38" s="109"/>
      <c r="BC38" s="109"/>
      <c r="BD38" s="109"/>
      <c r="BE38" s="165"/>
      <c r="BF38" s="181"/>
      <c r="BG38" s="109"/>
      <c r="BH38" s="109"/>
      <c r="BI38" s="109"/>
      <c r="BJ38" s="109"/>
      <c r="BK38" s="165"/>
      <c r="BL38" s="11"/>
      <c r="BM38" s="4"/>
      <c r="BN38" s="10"/>
    </row>
    <row r="39" spans="1:66" ht="14.25" customHeight="1">
      <c r="A39" s="87"/>
      <c r="B39" s="91">
        <v>13</v>
      </c>
      <c r="C39" s="33">
        <v>13</v>
      </c>
      <c r="D39" s="88"/>
      <c r="E39" s="89"/>
      <c r="F39" s="33">
        <v>13</v>
      </c>
      <c r="G39" s="33">
        <v>13</v>
      </c>
      <c r="H39" s="90"/>
      <c r="I39" s="87"/>
      <c r="J39" s="33">
        <v>13</v>
      </c>
      <c r="K39" s="33">
        <v>13</v>
      </c>
      <c r="L39" s="88"/>
      <c r="M39" s="36"/>
      <c r="N39" s="33">
        <v>13</v>
      </c>
      <c r="O39" s="33">
        <v>13</v>
      </c>
      <c r="P39" s="90"/>
      <c r="Q39" s="87"/>
      <c r="R39" s="33">
        <v>13</v>
      </c>
      <c r="S39" s="33">
        <v>13</v>
      </c>
      <c r="T39" s="88"/>
      <c r="U39" s="36"/>
      <c r="V39" s="33">
        <v>13</v>
      </c>
      <c r="W39" s="33">
        <v>13</v>
      </c>
      <c r="X39" s="90"/>
      <c r="Y39" s="83"/>
      <c r="Z39" s="84">
        <v>13</v>
      </c>
      <c r="AA39" s="84">
        <v>13</v>
      </c>
      <c r="AB39" s="85"/>
      <c r="AC39" s="85"/>
      <c r="AD39" s="84">
        <v>13</v>
      </c>
      <c r="AE39" s="84">
        <v>13</v>
      </c>
      <c r="AF39" s="85"/>
      <c r="AG39" s="10"/>
      <c r="AH39" s="162"/>
      <c r="AI39" s="109"/>
      <c r="AJ39" s="109"/>
      <c r="AK39" s="109"/>
      <c r="AL39" s="109"/>
      <c r="AM39" s="109"/>
      <c r="AN39" s="109"/>
      <c r="AO39" s="109"/>
      <c r="AP39" s="109"/>
      <c r="AQ39" s="109"/>
      <c r="AR39" s="165"/>
      <c r="AS39" s="166"/>
      <c r="AT39" s="109"/>
      <c r="AU39" s="109"/>
      <c r="AV39" s="109"/>
      <c r="AW39" s="109"/>
      <c r="AX39" s="165"/>
      <c r="AY39" s="10"/>
      <c r="AZ39" s="180" t="s">
        <v>95</v>
      </c>
      <c r="BA39" s="109"/>
      <c r="BB39" s="109"/>
      <c r="BC39" s="109"/>
      <c r="BD39" s="109"/>
      <c r="BE39" s="165"/>
      <c r="BF39" s="180" t="s">
        <v>95</v>
      </c>
      <c r="BG39" s="109"/>
      <c r="BH39" s="109"/>
      <c r="BI39" s="109"/>
      <c r="BJ39" s="109"/>
      <c r="BK39" s="165"/>
      <c r="BL39" s="11"/>
      <c r="BM39" s="4"/>
      <c r="BN39" s="10"/>
    </row>
    <row r="40" spans="1:66" ht="14.25" customHeight="1">
      <c r="A40" s="87"/>
      <c r="B40" s="91">
        <v>14</v>
      </c>
      <c r="C40" s="33">
        <v>14</v>
      </c>
      <c r="D40" s="88"/>
      <c r="E40" s="89"/>
      <c r="F40" s="33">
        <v>14</v>
      </c>
      <c r="G40" s="33">
        <v>14</v>
      </c>
      <c r="H40" s="90"/>
      <c r="I40" s="87"/>
      <c r="J40" s="33">
        <v>14</v>
      </c>
      <c r="K40" s="33">
        <v>14</v>
      </c>
      <c r="L40" s="88"/>
      <c r="M40" s="36"/>
      <c r="N40" s="33">
        <v>14</v>
      </c>
      <c r="O40" s="33">
        <v>14</v>
      </c>
      <c r="P40" s="90"/>
      <c r="Q40" s="87"/>
      <c r="R40" s="33">
        <v>14</v>
      </c>
      <c r="S40" s="33">
        <v>14</v>
      </c>
      <c r="T40" s="88"/>
      <c r="U40" s="36"/>
      <c r="V40" s="33">
        <v>14</v>
      </c>
      <c r="W40" s="33">
        <v>14</v>
      </c>
      <c r="X40" s="90"/>
      <c r="Y40" s="83"/>
      <c r="Z40" s="84">
        <v>14</v>
      </c>
      <c r="AA40" s="84">
        <v>14</v>
      </c>
      <c r="AB40" s="85"/>
      <c r="AC40" s="85"/>
      <c r="AD40" s="84">
        <v>14</v>
      </c>
      <c r="AE40" s="84">
        <v>14</v>
      </c>
      <c r="AF40" s="85"/>
      <c r="AG40" s="10"/>
      <c r="AH40" s="157"/>
      <c r="AI40" s="123"/>
      <c r="AJ40" s="123"/>
      <c r="AK40" s="123"/>
      <c r="AL40" s="123"/>
      <c r="AM40" s="123"/>
      <c r="AN40" s="123"/>
      <c r="AO40" s="123"/>
      <c r="AP40" s="123"/>
      <c r="AQ40" s="123"/>
      <c r="AR40" s="146"/>
      <c r="AS40" s="162"/>
      <c r="AT40" s="109"/>
      <c r="AU40" s="109"/>
      <c r="AV40" s="109"/>
      <c r="AW40" s="109"/>
      <c r="AX40" s="165"/>
      <c r="AY40" s="10"/>
      <c r="AZ40" s="185"/>
      <c r="BA40" s="123"/>
      <c r="BB40" s="123"/>
      <c r="BC40" s="123"/>
      <c r="BD40" s="123"/>
      <c r="BE40" s="146"/>
      <c r="BF40" s="185"/>
      <c r="BG40" s="123"/>
      <c r="BH40" s="123"/>
      <c r="BI40" s="123"/>
      <c r="BJ40" s="123"/>
      <c r="BK40" s="146"/>
      <c r="BL40" s="11"/>
      <c r="BM40" s="4"/>
      <c r="BN40" s="10"/>
    </row>
    <row r="41" spans="1:66" ht="15.75" customHeight="1">
      <c r="A41" s="87"/>
      <c r="B41" s="91">
        <v>15</v>
      </c>
      <c r="C41" s="33">
        <v>15</v>
      </c>
      <c r="D41" s="88"/>
      <c r="E41" s="89"/>
      <c r="F41" s="33">
        <v>15</v>
      </c>
      <c r="G41" s="33">
        <v>15</v>
      </c>
      <c r="H41" s="90"/>
      <c r="I41" s="87"/>
      <c r="J41" s="33">
        <v>15</v>
      </c>
      <c r="K41" s="33">
        <v>15</v>
      </c>
      <c r="L41" s="88"/>
      <c r="M41" s="36"/>
      <c r="N41" s="33">
        <v>15</v>
      </c>
      <c r="O41" s="33">
        <v>15</v>
      </c>
      <c r="P41" s="90"/>
      <c r="Q41" s="87"/>
      <c r="R41" s="33">
        <v>15</v>
      </c>
      <c r="S41" s="33">
        <v>15</v>
      </c>
      <c r="T41" s="88"/>
      <c r="U41" s="36"/>
      <c r="V41" s="33">
        <v>15</v>
      </c>
      <c r="W41" s="33">
        <v>15</v>
      </c>
      <c r="X41" s="90"/>
      <c r="Y41" s="83"/>
      <c r="Z41" s="84">
        <v>15</v>
      </c>
      <c r="AA41" s="84">
        <v>15</v>
      </c>
      <c r="AB41" s="85"/>
      <c r="AC41" s="85"/>
      <c r="AD41" s="84">
        <v>15</v>
      </c>
      <c r="AE41" s="84">
        <v>15</v>
      </c>
      <c r="AF41" s="85"/>
      <c r="AG41" s="10"/>
      <c r="AH41" s="119" t="s">
        <v>95</v>
      </c>
      <c r="AI41" s="120"/>
      <c r="AJ41" s="120"/>
      <c r="AK41" s="182"/>
      <c r="AL41" s="120"/>
      <c r="AM41" s="120"/>
      <c r="AN41" s="120"/>
      <c r="AO41" s="120"/>
      <c r="AP41" s="120"/>
      <c r="AQ41" s="120"/>
      <c r="AR41" s="156"/>
      <c r="AS41" s="162"/>
      <c r="AT41" s="109"/>
      <c r="AU41" s="109"/>
      <c r="AV41" s="109"/>
      <c r="AW41" s="109"/>
      <c r="AX41" s="165"/>
      <c r="AY41" s="10"/>
      <c r="AZ41" s="186" t="s">
        <v>106</v>
      </c>
      <c r="BA41" s="120"/>
      <c r="BB41" s="120"/>
      <c r="BC41" s="120"/>
      <c r="BD41" s="120"/>
      <c r="BE41" s="156"/>
      <c r="BF41" s="186" t="s">
        <v>107</v>
      </c>
      <c r="BG41" s="120"/>
      <c r="BH41" s="120"/>
      <c r="BI41" s="120"/>
      <c r="BJ41" s="120"/>
      <c r="BK41" s="156"/>
      <c r="BL41" s="11"/>
      <c r="BM41" s="4"/>
      <c r="BN41" s="10"/>
    </row>
    <row r="42" spans="1:66" ht="14.25" customHeight="1" thickBot="1">
      <c r="A42" s="151" t="s">
        <v>15</v>
      </c>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85"/>
      <c r="Z42" s="84">
        <v>16</v>
      </c>
      <c r="AA42" s="84">
        <v>16</v>
      </c>
      <c r="AB42" s="85"/>
      <c r="AC42" s="85"/>
      <c r="AD42" s="84">
        <v>16</v>
      </c>
      <c r="AE42" s="84">
        <v>16</v>
      </c>
      <c r="AF42" s="85"/>
      <c r="AG42" s="10"/>
      <c r="AH42" s="162"/>
      <c r="AI42" s="109"/>
      <c r="AJ42" s="109"/>
      <c r="AK42" s="109"/>
      <c r="AL42" s="109"/>
      <c r="AM42" s="109"/>
      <c r="AN42" s="109"/>
      <c r="AO42" s="109"/>
      <c r="AP42" s="109"/>
      <c r="AQ42" s="109"/>
      <c r="AR42" s="165"/>
      <c r="AS42" s="162"/>
      <c r="AT42" s="109"/>
      <c r="AU42" s="109"/>
      <c r="AV42" s="109"/>
      <c r="AW42" s="109"/>
      <c r="AX42" s="165"/>
      <c r="AY42" s="10"/>
      <c r="AZ42" s="162"/>
      <c r="BA42" s="109"/>
      <c r="BB42" s="109"/>
      <c r="BC42" s="109"/>
      <c r="BD42" s="109"/>
      <c r="BE42" s="165"/>
      <c r="BF42" s="162"/>
      <c r="BG42" s="109"/>
      <c r="BH42" s="109"/>
      <c r="BI42" s="109"/>
      <c r="BJ42" s="109"/>
      <c r="BK42" s="165"/>
      <c r="BL42" s="11"/>
      <c r="BM42" s="4"/>
      <c r="BN42" s="10"/>
    </row>
    <row r="43" spans="1:66" ht="14.25" customHeight="1" thickBot="1">
      <c r="A43" s="228" t="s">
        <v>166</v>
      </c>
      <c r="B43" s="227"/>
      <c r="C43" s="227"/>
      <c r="D43" s="229"/>
      <c r="E43" s="228" t="s">
        <v>167</v>
      </c>
      <c r="F43" s="227"/>
      <c r="G43" s="227"/>
      <c r="H43" s="229"/>
      <c r="I43" s="228" t="s">
        <v>168</v>
      </c>
      <c r="J43" s="227"/>
      <c r="K43" s="227"/>
      <c r="L43" s="229"/>
      <c r="M43" s="228" t="s">
        <v>169</v>
      </c>
      <c r="N43" s="227"/>
      <c r="O43" s="227"/>
      <c r="P43" s="229"/>
      <c r="Q43" s="228" t="s">
        <v>170</v>
      </c>
      <c r="R43" s="227"/>
      <c r="S43" s="227"/>
      <c r="T43" s="229"/>
      <c r="U43" s="228" t="s">
        <v>171</v>
      </c>
      <c r="V43" s="227"/>
      <c r="W43" s="227"/>
      <c r="X43" s="229"/>
      <c r="Y43" s="85"/>
      <c r="Z43" s="84">
        <v>17</v>
      </c>
      <c r="AA43" s="84">
        <v>17</v>
      </c>
      <c r="AB43" s="85"/>
      <c r="AC43" s="85"/>
      <c r="AD43" s="84">
        <v>17</v>
      </c>
      <c r="AE43" s="84">
        <v>17</v>
      </c>
      <c r="AF43" s="85"/>
      <c r="AG43" s="10"/>
      <c r="AH43" s="157"/>
      <c r="AI43" s="123"/>
      <c r="AJ43" s="123"/>
      <c r="AK43" s="123"/>
      <c r="AL43" s="123"/>
      <c r="AM43" s="123"/>
      <c r="AN43" s="123"/>
      <c r="AO43" s="123"/>
      <c r="AP43" s="123"/>
      <c r="AQ43" s="123"/>
      <c r="AR43" s="146"/>
      <c r="AS43" s="162"/>
      <c r="AT43" s="109"/>
      <c r="AU43" s="109"/>
      <c r="AV43" s="109"/>
      <c r="AW43" s="109"/>
      <c r="AX43" s="165"/>
      <c r="AY43" s="10"/>
      <c r="AZ43" s="181"/>
      <c r="BA43" s="109"/>
      <c r="BB43" s="109"/>
      <c r="BC43" s="109"/>
      <c r="BD43" s="109"/>
      <c r="BE43" s="165"/>
      <c r="BF43" s="181"/>
      <c r="BG43" s="109"/>
      <c r="BH43" s="109"/>
      <c r="BI43" s="109"/>
      <c r="BJ43" s="109"/>
      <c r="BK43" s="165"/>
      <c r="BL43" s="11"/>
      <c r="BM43" s="4"/>
      <c r="BN43" s="10"/>
    </row>
    <row r="44" spans="1:66" ht="14.25" customHeight="1" thickBot="1">
      <c r="A44" s="223">
        <f>COUNTA(A27:A41)</f>
        <v>0</v>
      </c>
      <c r="B44" s="224"/>
      <c r="C44" s="224">
        <f>COUNTA(D27:D41)</f>
        <v>0</v>
      </c>
      <c r="D44" s="225"/>
      <c r="E44" s="223">
        <f>COUNTA(E27:E41)</f>
        <v>0</v>
      </c>
      <c r="F44" s="224"/>
      <c r="G44" s="224">
        <f>COUNTA(H27:H41)</f>
        <v>0</v>
      </c>
      <c r="H44" s="225"/>
      <c r="I44" s="223">
        <f>COUNTA(I27:I41)</f>
        <v>0</v>
      </c>
      <c r="J44" s="224"/>
      <c r="K44" s="224">
        <f>COUNTA(L27:L41)</f>
        <v>0</v>
      </c>
      <c r="L44" s="225"/>
      <c r="M44" s="223">
        <f>COUNTA(M27:M41)</f>
        <v>0</v>
      </c>
      <c r="N44" s="224"/>
      <c r="O44" s="224">
        <f>COUNTA(P27:P41)</f>
        <v>0</v>
      </c>
      <c r="P44" s="225"/>
      <c r="Q44" s="223">
        <f>COUNTA(Q27:Q41)</f>
        <v>0</v>
      </c>
      <c r="R44" s="224"/>
      <c r="S44" s="224">
        <f>COUNTA(T27:T41)</f>
        <v>0</v>
      </c>
      <c r="T44" s="225"/>
      <c r="U44" s="223">
        <f>COUNTA(U27:U41)</f>
        <v>0</v>
      </c>
      <c r="V44" s="224"/>
      <c r="W44" s="224">
        <f>COUNTA(X27:X41)</f>
        <v>0</v>
      </c>
      <c r="X44" s="225"/>
      <c r="Y44" s="85"/>
      <c r="Z44" s="84">
        <v>18</v>
      </c>
      <c r="AA44" s="84">
        <v>18</v>
      </c>
      <c r="AB44" s="85"/>
      <c r="AC44" s="85"/>
      <c r="AD44" s="84">
        <v>18</v>
      </c>
      <c r="AE44" s="84">
        <v>18</v>
      </c>
      <c r="AF44" s="85"/>
      <c r="AG44" s="10"/>
      <c r="AH44" s="119" t="s">
        <v>98</v>
      </c>
      <c r="AI44" s="120"/>
      <c r="AJ44" s="182"/>
      <c r="AK44" s="120"/>
      <c r="AL44" s="120"/>
      <c r="AM44" s="120"/>
      <c r="AN44" s="120"/>
      <c r="AO44" s="120"/>
      <c r="AP44" s="120"/>
      <c r="AQ44" s="120"/>
      <c r="AR44" s="156"/>
      <c r="AS44" s="162"/>
      <c r="AT44" s="109"/>
      <c r="AU44" s="109"/>
      <c r="AV44" s="109"/>
      <c r="AW44" s="109"/>
      <c r="AX44" s="165"/>
      <c r="AY44" s="10"/>
      <c r="AZ44" s="162"/>
      <c r="BA44" s="109"/>
      <c r="BB44" s="109"/>
      <c r="BC44" s="109"/>
      <c r="BD44" s="109"/>
      <c r="BE44" s="165"/>
      <c r="BF44" s="162"/>
      <c r="BG44" s="109"/>
      <c r="BH44" s="109"/>
      <c r="BI44" s="109"/>
      <c r="BJ44" s="109"/>
      <c r="BK44" s="165"/>
      <c r="BL44" s="11"/>
      <c r="BM44" s="4"/>
      <c r="BN44" s="10"/>
    </row>
    <row r="45" spans="1:66" ht="14.25" customHeight="1" thickBot="1">
      <c r="A45" s="10"/>
      <c r="B45" s="10"/>
      <c r="C45" s="10"/>
      <c r="D45" s="10"/>
      <c r="E45" s="10"/>
      <c r="F45" s="10"/>
      <c r="G45" s="10"/>
      <c r="H45" s="10"/>
      <c r="I45" s="10"/>
      <c r="J45" s="10"/>
      <c r="K45" s="10"/>
      <c r="L45" s="10"/>
      <c r="M45" s="10"/>
      <c r="N45" s="10"/>
      <c r="O45" s="10"/>
      <c r="P45" s="10"/>
      <c r="Q45" s="10"/>
      <c r="R45" s="10"/>
      <c r="S45" s="10"/>
      <c r="T45" s="10"/>
      <c r="U45" s="10"/>
      <c r="V45" s="10"/>
      <c r="W45" s="10"/>
      <c r="X45" s="10"/>
      <c r="Y45" s="85"/>
      <c r="Z45" s="84">
        <v>19</v>
      </c>
      <c r="AA45" s="84">
        <v>19</v>
      </c>
      <c r="AB45" s="85"/>
      <c r="AC45" s="85"/>
      <c r="AD45" s="84">
        <v>19</v>
      </c>
      <c r="AE45" s="84">
        <v>19</v>
      </c>
      <c r="AF45" s="85"/>
      <c r="AG45" s="10"/>
      <c r="AH45" s="162"/>
      <c r="AI45" s="109"/>
      <c r="AJ45" s="109"/>
      <c r="AK45" s="109"/>
      <c r="AL45" s="109"/>
      <c r="AM45" s="109"/>
      <c r="AN45" s="109"/>
      <c r="AO45" s="109"/>
      <c r="AP45" s="109"/>
      <c r="AQ45" s="109"/>
      <c r="AR45" s="165"/>
      <c r="AS45" s="162"/>
      <c r="AT45" s="109"/>
      <c r="AU45" s="109"/>
      <c r="AV45" s="109"/>
      <c r="AW45" s="109"/>
      <c r="AX45" s="165"/>
      <c r="AY45" s="10"/>
      <c r="AZ45" s="162"/>
      <c r="BA45" s="109"/>
      <c r="BB45" s="109"/>
      <c r="BC45" s="109"/>
      <c r="BD45" s="109"/>
      <c r="BE45" s="165"/>
      <c r="BF45" s="162"/>
      <c r="BG45" s="109"/>
      <c r="BH45" s="109"/>
      <c r="BI45" s="109"/>
      <c r="BJ45" s="109"/>
      <c r="BK45" s="165"/>
      <c r="BL45" s="11"/>
      <c r="BM45" s="4"/>
      <c r="BN45" s="10"/>
    </row>
    <row r="46" spans="1:66" ht="14.25" customHeight="1" thickBot="1">
      <c r="A46" s="10"/>
      <c r="B46" s="10"/>
      <c r="C46" s="10"/>
      <c r="D46" s="220" t="s">
        <v>172</v>
      </c>
      <c r="E46" s="221"/>
      <c r="F46" s="221"/>
      <c r="G46" s="221"/>
      <c r="H46" s="221"/>
      <c r="I46" s="221"/>
      <c r="J46" s="221"/>
      <c r="K46" s="221"/>
      <c r="L46" s="221"/>
      <c r="M46" s="221"/>
      <c r="N46" s="221"/>
      <c r="O46" s="221"/>
      <c r="P46" s="221"/>
      <c r="Q46" s="221"/>
      <c r="R46" s="221"/>
      <c r="S46" s="221"/>
      <c r="T46" s="222"/>
      <c r="U46" s="10"/>
      <c r="V46" s="10"/>
      <c r="W46" s="10"/>
      <c r="X46" s="10"/>
      <c r="Y46" s="85"/>
      <c r="Z46" s="84">
        <v>20</v>
      </c>
      <c r="AA46" s="84">
        <v>20</v>
      </c>
      <c r="AB46" s="85"/>
      <c r="AC46" s="85"/>
      <c r="AD46" s="84">
        <v>20</v>
      </c>
      <c r="AE46" s="84">
        <v>20</v>
      </c>
      <c r="AF46" s="85"/>
      <c r="AG46" s="10"/>
      <c r="AH46" s="157"/>
      <c r="AI46" s="123"/>
      <c r="AJ46" s="123"/>
      <c r="AK46" s="123"/>
      <c r="AL46" s="123"/>
      <c r="AM46" s="123"/>
      <c r="AN46" s="123"/>
      <c r="AO46" s="123"/>
      <c r="AP46" s="123"/>
      <c r="AQ46" s="123"/>
      <c r="AR46" s="146"/>
      <c r="AS46" s="157"/>
      <c r="AT46" s="123"/>
      <c r="AU46" s="123"/>
      <c r="AV46" s="123"/>
      <c r="AW46" s="123"/>
      <c r="AX46" s="146"/>
      <c r="AY46" s="10"/>
      <c r="AZ46" s="157"/>
      <c r="BA46" s="123"/>
      <c r="BB46" s="123"/>
      <c r="BC46" s="123"/>
      <c r="BD46" s="123"/>
      <c r="BE46" s="146"/>
      <c r="BF46" s="157"/>
      <c r="BG46" s="123"/>
      <c r="BH46" s="123"/>
      <c r="BI46" s="123"/>
      <c r="BJ46" s="123"/>
      <c r="BK46" s="146"/>
      <c r="BL46" s="11"/>
      <c r="BM46" s="4"/>
      <c r="BN46" s="10"/>
    </row>
    <row r="47" spans="1:66" ht="14.25" customHeight="1" thickBot="1">
      <c r="A47" s="10"/>
      <c r="B47" s="10"/>
      <c r="C47" s="10"/>
      <c r="D47" s="220" t="s">
        <v>173</v>
      </c>
      <c r="E47" s="221"/>
      <c r="F47" s="222"/>
      <c r="G47" s="221">
        <f>A44+E44+I44+M44+Q44+U44</f>
        <v>0</v>
      </c>
      <c r="H47" s="221"/>
      <c r="I47" s="221"/>
      <c r="J47" s="221"/>
      <c r="K47" s="221"/>
      <c r="L47" s="226"/>
      <c r="M47" s="220" t="s">
        <v>174</v>
      </c>
      <c r="N47" s="221"/>
      <c r="O47" s="222"/>
      <c r="P47" s="221">
        <f>C44+G44+K44+O44+S44+W44</f>
        <v>0</v>
      </c>
      <c r="Q47" s="221"/>
      <c r="R47" s="221"/>
      <c r="S47" s="221"/>
      <c r="T47" s="222"/>
      <c r="U47" s="10"/>
      <c r="V47" s="10"/>
      <c r="W47" s="10"/>
      <c r="X47" s="10"/>
      <c r="Y47" s="10"/>
      <c r="Z47" s="10"/>
      <c r="AA47" s="10"/>
      <c r="AB47" s="10"/>
      <c r="AC47" s="10"/>
      <c r="AD47" s="10"/>
      <c r="AE47" s="10"/>
      <c r="AF47" s="10"/>
      <c r="AG47" s="10"/>
      <c r="AH47" s="183"/>
      <c r="AI47" s="120"/>
      <c r="AJ47" s="120"/>
      <c r="AK47" s="120"/>
      <c r="AL47" s="120"/>
      <c r="AM47" s="120"/>
      <c r="AN47" s="120"/>
      <c r="AO47" s="120"/>
      <c r="AP47" s="120"/>
      <c r="AQ47" s="120"/>
      <c r="AR47" s="120"/>
      <c r="AS47" s="120"/>
      <c r="AT47" s="120"/>
      <c r="AU47" s="120"/>
      <c r="AV47" s="120"/>
      <c r="AW47" s="120"/>
      <c r="AX47" s="120"/>
      <c r="AY47" s="10"/>
      <c r="AZ47" s="183"/>
      <c r="BA47" s="120"/>
      <c r="BB47" s="120"/>
      <c r="BC47" s="120"/>
      <c r="BD47" s="120"/>
      <c r="BE47" s="120"/>
      <c r="BF47" s="120"/>
      <c r="BG47" s="120"/>
      <c r="BH47" s="120"/>
      <c r="BI47" s="120"/>
      <c r="BJ47" s="120"/>
      <c r="BK47" s="120"/>
      <c r="BL47" s="4"/>
      <c r="BM47" s="4"/>
      <c r="BN47" s="10"/>
    </row>
    <row r="48" spans="1:66" ht="14.2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4"/>
      <c r="BM48" s="4"/>
      <c r="BN48" s="10"/>
    </row>
    <row r="49" spans="1:66" ht="14.2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4"/>
      <c r="BM49" s="4"/>
      <c r="BN49" s="10"/>
    </row>
    <row r="50" spans="1:66" ht="14.2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4"/>
      <c r="BM50" s="4"/>
      <c r="BN50" s="10"/>
    </row>
    <row r="51" spans="1:66" ht="14.2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4"/>
      <c r="BM51" s="4"/>
      <c r="BN51" s="10"/>
    </row>
    <row r="52" spans="1:66" ht="14.2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4"/>
      <c r="BM52" s="4"/>
      <c r="BN52" s="10"/>
    </row>
    <row r="53" spans="1:66" ht="14.2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4"/>
      <c r="BM53" s="4"/>
      <c r="BN53" s="10"/>
    </row>
    <row r="54" spans="1:66" ht="14.2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4"/>
      <c r="BM54" s="4"/>
      <c r="BN54" s="10"/>
    </row>
    <row r="55" spans="1:66" ht="14.2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4"/>
      <c r="BM55" s="4"/>
      <c r="BN55" s="10"/>
    </row>
    <row r="56" spans="1:66" ht="14.2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4"/>
      <c r="BM56" s="4"/>
      <c r="BN56" s="10"/>
    </row>
    <row r="57" spans="1:66" ht="14.2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4"/>
      <c r="BM57" s="4"/>
      <c r="BN57" s="10"/>
    </row>
    <row r="58" spans="1:66" ht="14.2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4"/>
      <c r="BM58" s="4"/>
      <c r="BN58" s="10"/>
    </row>
    <row r="59" spans="1:66" ht="14.2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4"/>
      <c r="BM59" s="4"/>
      <c r="BN59" s="10"/>
    </row>
    <row r="60" spans="1:66" ht="14.2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4"/>
      <c r="BM60" s="4"/>
      <c r="BN60" s="10"/>
    </row>
    <row r="61" spans="1:66" ht="14.2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4"/>
      <c r="BM61" s="4"/>
      <c r="BN61" s="10"/>
    </row>
    <row r="62" spans="1:66" ht="14.2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4"/>
      <c r="BM62" s="4"/>
      <c r="BN62" s="10"/>
    </row>
    <row r="63" spans="1:66" ht="14.2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4"/>
      <c r="BM63" s="4"/>
      <c r="BN63" s="10"/>
    </row>
    <row r="64" spans="1:66" ht="14.2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4"/>
      <c r="BM64" s="4"/>
      <c r="BN64" s="10"/>
    </row>
    <row r="65" spans="1:66" ht="14.2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4"/>
      <c r="BM65" s="4"/>
      <c r="BN65" s="10"/>
    </row>
    <row r="66" spans="1:66" ht="14.2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4"/>
      <c r="BM66" s="4"/>
      <c r="BN66" s="10"/>
    </row>
    <row r="67" spans="1:66" ht="14.2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4"/>
      <c r="BM67" s="4"/>
      <c r="BN67" s="10"/>
    </row>
    <row r="68" spans="1:66" ht="14.2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4"/>
      <c r="BM68" s="4"/>
      <c r="BN68" s="10"/>
    </row>
    <row r="69" spans="1:66" ht="14.2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4"/>
      <c r="BM69" s="4"/>
      <c r="BN69" s="10"/>
    </row>
    <row r="70" spans="1:66" ht="14.2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4"/>
      <c r="BM70" s="4"/>
      <c r="BN70" s="10"/>
    </row>
    <row r="71" spans="1:66" ht="14.2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4"/>
      <c r="BM71" s="4"/>
      <c r="BN71" s="10"/>
    </row>
    <row r="72" spans="1:66" ht="14.2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4"/>
      <c r="BM72" s="4"/>
      <c r="BN72" s="10"/>
    </row>
    <row r="73" spans="1:66" ht="14.2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4"/>
      <c r="BM73" s="4"/>
      <c r="BN73" s="10"/>
    </row>
    <row r="74" spans="1:66" ht="14.2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4"/>
      <c r="BM74" s="4"/>
      <c r="BN74" s="10"/>
    </row>
    <row r="75" spans="1:66" ht="14.2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4"/>
      <c r="BM75" s="4"/>
      <c r="BN75" s="10"/>
    </row>
    <row r="76" spans="1:66" ht="14.2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4"/>
      <c r="BM76" s="4"/>
      <c r="BN76" s="10"/>
    </row>
    <row r="77" spans="1:66" ht="14.2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4"/>
      <c r="BM77" s="4"/>
      <c r="BN77" s="10"/>
    </row>
    <row r="78" spans="1:66" ht="14.2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4"/>
      <c r="BM78" s="4"/>
      <c r="BN78" s="10"/>
    </row>
    <row r="79" spans="1:66" ht="14.2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4"/>
      <c r="BM79" s="4"/>
      <c r="BN79" s="10"/>
    </row>
    <row r="80" spans="1:66" ht="14.2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4"/>
      <c r="BM80" s="4"/>
      <c r="BN80" s="10"/>
    </row>
    <row r="81" spans="1:66" ht="14.2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4"/>
      <c r="BM81" s="4"/>
      <c r="BN81" s="10"/>
    </row>
    <row r="82" spans="1:66" ht="14.2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4"/>
      <c r="BM82" s="4"/>
      <c r="BN82" s="10"/>
    </row>
    <row r="83" spans="1:66" ht="14.2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4"/>
      <c r="BM83" s="4"/>
      <c r="BN83" s="10"/>
    </row>
    <row r="84" spans="1:66" ht="14.2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4"/>
      <c r="BM84" s="4"/>
      <c r="BN84" s="10"/>
    </row>
    <row r="85" spans="1:66" ht="14.2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4"/>
      <c r="BM85" s="4"/>
      <c r="BN85" s="10"/>
    </row>
    <row r="86" spans="1:66" ht="14.2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4"/>
      <c r="BM86" s="4"/>
      <c r="BN86" s="10"/>
    </row>
    <row r="87" spans="1:66" ht="14.2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4"/>
      <c r="BM87" s="4"/>
      <c r="BN87" s="10"/>
    </row>
    <row r="88" spans="1:66" ht="14.2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4"/>
      <c r="BM88" s="4"/>
      <c r="BN88" s="10"/>
    </row>
    <row r="89" spans="1:66" ht="14.2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4"/>
      <c r="BM89" s="4"/>
      <c r="BN89" s="10"/>
    </row>
    <row r="90" spans="1:66" ht="14.2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4"/>
      <c r="BM90" s="4"/>
      <c r="BN90" s="10"/>
    </row>
    <row r="91" spans="1:66" ht="14.2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4"/>
      <c r="BM91" s="4"/>
      <c r="BN91" s="10"/>
    </row>
    <row r="92" spans="1:66" ht="14.2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4"/>
      <c r="BM92" s="4"/>
      <c r="BN92" s="10"/>
    </row>
    <row r="93" spans="1:66" ht="14.2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4"/>
      <c r="BM93" s="4"/>
      <c r="BN93" s="10"/>
    </row>
    <row r="94" spans="1:66" ht="14.2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4"/>
      <c r="BM94" s="4"/>
      <c r="BN94" s="10"/>
    </row>
    <row r="95" spans="1:66" ht="14.2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4"/>
      <c r="BM95" s="4"/>
      <c r="BN95" s="10"/>
    </row>
    <row r="96" spans="1:66" ht="14.2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4"/>
      <c r="BM96" s="4"/>
      <c r="BN96" s="10"/>
    </row>
    <row r="97" spans="1:66" ht="14.2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4"/>
      <c r="BM97" s="4"/>
      <c r="BN97" s="10"/>
    </row>
    <row r="98" spans="1:66" ht="14.2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4"/>
      <c r="BM98" s="4"/>
      <c r="BN98" s="10"/>
    </row>
    <row r="99" spans="1:66" ht="14.2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4"/>
      <c r="BM99" s="4"/>
      <c r="BN99" s="10"/>
    </row>
    <row r="100" spans="1:66" ht="14.2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4"/>
      <c r="BM100" s="4"/>
      <c r="BN100" s="10"/>
    </row>
    <row r="101" spans="1:66" ht="14.2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4"/>
      <c r="BM101" s="4"/>
      <c r="BN101" s="10"/>
    </row>
    <row r="102" spans="1:66" ht="14.2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4"/>
      <c r="BM102" s="4"/>
      <c r="BN102" s="10"/>
    </row>
    <row r="103" spans="1:66" ht="14.2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4"/>
      <c r="BM103" s="4"/>
      <c r="BN103" s="10"/>
    </row>
    <row r="104" spans="1:66" ht="14.2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4"/>
      <c r="BM104" s="4"/>
      <c r="BN104" s="10"/>
    </row>
    <row r="105" spans="1:66" ht="14.2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4"/>
      <c r="BM105" s="4"/>
      <c r="BN105" s="10"/>
    </row>
    <row r="106" spans="1:66" ht="14.2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4"/>
      <c r="BM106" s="4"/>
      <c r="BN106" s="10"/>
    </row>
    <row r="107" spans="1:66" ht="14.2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4"/>
      <c r="BM107" s="4"/>
      <c r="BN107" s="10"/>
    </row>
    <row r="108" spans="1:66" ht="14.2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4"/>
      <c r="BM108" s="4"/>
      <c r="BN108" s="10"/>
    </row>
    <row r="109" spans="1:66" ht="14.2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4"/>
      <c r="BM109" s="4"/>
      <c r="BN109" s="10"/>
    </row>
    <row r="110" spans="1:66" ht="14.2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4"/>
      <c r="BM110" s="4"/>
      <c r="BN110" s="10"/>
    </row>
    <row r="111" spans="1:66" ht="14.2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4"/>
      <c r="BM111" s="4"/>
      <c r="BN111" s="10"/>
    </row>
    <row r="112" spans="1:66" ht="14.2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4"/>
      <c r="BM112" s="4"/>
      <c r="BN112" s="10"/>
    </row>
    <row r="113" spans="1:66" ht="14.2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4"/>
      <c r="BM113" s="4"/>
      <c r="BN113" s="10"/>
    </row>
    <row r="114" spans="1:66" ht="14.2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4"/>
      <c r="BM114" s="4"/>
      <c r="BN114" s="10"/>
    </row>
    <row r="115" spans="1:66" ht="14.2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4"/>
      <c r="BM115" s="4"/>
      <c r="BN115" s="10"/>
    </row>
    <row r="116" spans="1:66" ht="14.2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4"/>
      <c r="BM116" s="4"/>
      <c r="BN116" s="10"/>
    </row>
    <row r="117" spans="1:66" ht="14.2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4"/>
      <c r="BM117" s="4"/>
      <c r="BN117" s="10"/>
    </row>
    <row r="118" spans="1:66" ht="14.2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4"/>
      <c r="BM118" s="4"/>
      <c r="BN118" s="10"/>
    </row>
    <row r="119" spans="1:66" ht="14.2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4"/>
      <c r="BM119" s="4"/>
      <c r="BN119" s="10"/>
    </row>
    <row r="120" spans="1:66" ht="14.2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4"/>
      <c r="BM120" s="4"/>
      <c r="BN120" s="10"/>
    </row>
    <row r="121" spans="1:66" ht="14.2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4"/>
      <c r="BM121" s="4"/>
      <c r="BN121" s="10"/>
    </row>
    <row r="122" spans="1:66" ht="14.2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4"/>
      <c r="BM122" s="4"/>
      <c r="BN122" s="10"/>
    </row>
    <row r="123" spans="1:66" ht="14.2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4"/>
      <c r="BM123" s="4"/>
      <c r="BN123" s="10"/>
    </row>
    <row r="124" spans="1:66" ht="14.2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4"/>
      <c r="BM124" s="4"/>
      <c r="BN124" s="10"/>
    </row>
    <row r="125" spans="1:66" ht="14.2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4"/>
      <c r="BM125" s="4"/>
      <c r="BN125" s="10"/>
    </row>
    <row r="126" spans="1:66" ht="14.2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4"/>
      <c r="BM126" s="4"/>
      <c r="BN126" s="10"/>
    </row>
    <row r="127" spans="1:66" ht="14.2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4"/>
      <c r="BM127" s="4"/>
      <c r="BN127" s="10"/>
    </row>
    <row r="128" spans="1:66" ht="14.2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4"/>
      <c r="BM128" s="4"/>
      <c r="BN128" s="10"/>
    </row>
    <row r="129" spans="1:66" ht="14.2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4"/>
      <c r="BM129" s="4"/>
      <c r="BN129" s="10"/>
    </row>
    <row r="130" spans="1:66" ht="14.2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4"/>
      <c r="BM130" s="4"/>
      <c r="BN130" s="10"/>
    </row>
    <row r="131" spans="1:66" ht="14.2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4"/>
      <c r="BM131" s="4"/>
      <c r="BN131" s="10"/>
    </row>
    <row r="132" spans="1:66" ht="14.2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4"/>
      <c r="BM132" s="4"/>
      <c r="BN132" s="10"/>
    </row>
    <row r="133" spans="1:66" ht="14.2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4"/>
      <c r="BM133" s="4"/>
      <c r="BN133" s="10"/>
    </row>
    <row r="134" spans="1:66" ht="14.2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4"/>
      <c r="BM134" s="4"/>
      <c r="BN134" s="10"/>
    </row>
    <row r="135" spans="1:66" ht="14.2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4"/>
      <c r="BM135" s="4"/>
      <c r="BN135" s="10"/>
    </row>
    <row r="136" spans="1:66" ht="14.2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4"/>
      <c r="BM136" s="4"/>
      <c r="BN136" s="10"/>
    </row>
    <row r="137" spans="1:66" ht="14.2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4"/>
      <c r="BM137" s="4"/>
      <c r="BN137" s="10"/>
    </row>
    <row r="138" spans="1:66" ht="14.2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4"/>
      <c r="BM138" s="4"/>
      <c r="BN138" s="10"/>
    </row>
    <row r="139" spans="1:66" ht="14.2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4"/>
      <c r="BM139" s="4"/>
      <c r="BN139" s="10"/>
    </row>
    <row r="140" spans="1:66" ht="14.2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4"/>
      <c r="BM140" s="4"/>
      <c r="BN140" s="10"/>
    </row>
    <row r="141" spans="1:66" ht="14.2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4"/>
      <c r="BM141" s="4"/>
      <c r="BN141" s="10"/>
    </row>
    <row r="142" spans="1:66" ht="14.2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4"/>
      <c r="BM142" s="4"/>
      <c r="BN142" s="10"/>
    </row>
    <row r="143" spans="1:66" ht="14.2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4"/>
      <c r="BM143" s="4"/>
      <c r="BN143" s="10"/>
    </row>
    <row r="144" spans="1:66" ht="14.2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4"/>
      <c r="BM144" s="4"/>
      <c r="BN144" s="10"/>
    </row>
    <row r="145" spans="1:66" ht="14.2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4"/>
      <c r="BM145" s="4"/>
      <c r="BN145" s="10"/>
    </row>
    <row r="146" spans="1:66" ht="14.2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4"/>
      <c r="BM146" s="4"/>
      <c r="BN146" s="10"/>
    </row>
    <row r="147" spans="1:66" ht="14.2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4"/>
      <c r="BM147" s="4"/>
      <c r="BN147" s="10"/>
    </row>
    <row r="148" spans="1:66" ht="14.2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4"/>
      <c r="BM148" s="4"/>
      <c r="BN148" s="10"/>
    </row>
    <row r="149" spans="1:66" ht="14.2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4"/>
      <c r="BM149" s="4"/>
      <c r="BN149" s="10"/>
    </row>
    <row r="150" spans="1:66" ht="14.2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4"/>
      <c r="BM150" s="4"/>
      <c r="BN150" s="10"/>
    </row>
    <row r="151" spans="1:66" ht="14.2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4"/>
      <c r="BM151" s="4"/>
      <c r="BN151" s="10"/>
    </row>
    <row r="152" spans="1:66" ht="14.2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4"/>
      <c r="BM152" s="4"/>
      <c r="BN152" s="10"/>
    </row>
    <row r="153" spans="1:66" ht="14.2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4"/>
      <c r="BM153" s="4"/>
      <c r="BN153" s="10"/>
    </row>
    <row r="154" spans="1:66" ht="14.2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4"/>
      <c r="BM154" s="4"/>
      <c r="BN154" s="10"/>
    </row>
    <row r="155" spans="1:66" ht="14.2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4"/>
      <c r="BM155" s="4"/>
      <c r="BN155" s="10"/>
    </row>
    <row r="156" spans="1:66" ht="14.2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4"/>
      <c r="BM156" s="4"/>
      <c r="BN156" s="10"/>
    </row>
    <row r="157" spans="1:66" ht="14.2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4"/>
      <c r="BM157" s="4"/>
      <c r="BN157" s="10"/>
    </row>
    <row r="158" spans="1:66" ht="14.2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4"/>
      <c r="BM158" s="4"/>
      <c r="BN158" s="10"/>
    </row>
    <row r="159" spans="1:66" ht="14.2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4"/>
      <c r="BM159" s="4"/>
      <c r="BN159" s="10"/>
    </row>
    <row r="160" spans="1:66" ht="14.2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4"/>
      <c r="BM160" s="4"/>
      <c r="BN160" s="10"/>
    </row>
    <row r="161" spans="1:66" ht="14.2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4"/>
      <c r="BM161" s="4"/>
      <c r="BN161" s="10"/>
    </row>
    <row r="162" spans="1:66" ht="14.2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4"/>
      <c r="BM162" s="4"/>
      <c r="BN162" s="10"/>
    </row>
    <row r="163" spans="1:66" ht="14.2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4"/>
      <c r="BM163" s="4"/>
      <c r="BN163" s="10"/>
    </row>
    <row r="164" spans="1:66" ht="14.2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4"/>
      <c r="BM164" s="4"/>
      <c r="BN164" s="10"/>
    </row>
    <row r="165" spans="1:66" ht="14.2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4"/>
      <c r="BM165" s="4"/>
      <c r="BN165" s="10"/>
    </row>
    <row r="166" spans="1:66" ht="14.2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4"/>
      <c r="BM166" s="4"/>
      <c r="BN166" s="10"/>
    </row>
    <row r="167" spans="1:66" ht="14.2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4"/>
      <c r="BM167" s="4"/>
      <c r="BN167" s="10"/>
    </row>
    <row r="168" spans="1:66" ht="14.2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4"/>
      <c r="BM168" s="4"/>
      <c r="BN168" s="10"/>
    </row>
    <row r="169" spans="1:66" ht="14.2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4"/>
      <c r="BM169" s="4"/>
      <c r="BN169" s="10"/>
    </row>
    <row r="170" spans="1:66" ht="14.2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4"/>
      <c r="BM170" s="4"/>
      <c r="BN170" s="10"/>
    </row>
    <row r="171" spans="1:66" ht="14.2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4"/>
      <c r="BM171" s="4"/>
      <c r="BN171" s="10"/>
    </row>
    <row r="172" spans="1:66" ht="14.2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4"/>
      <c r="BM172" s="4"/>
      <c r="BN172" s="10"/>
    </row>
    <row r="173" spans="1:66" ht="14.2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4"/>
      <c r="BM173" s="4"/>
      <c r="BN173" s="10"/>
    </row>
    <row r="174" spans="1:66" ht="14.2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4"/>
      <c r="BM174" s="4"/>
      <c r="BN174" s="10"/>
    </row>
    <row r="175" spans="1:66" ht="14.2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4"/>
      <c r="BM175" s="4"/>
      <c r="BN175" s="10"/>
    </row>
    <row r="176" spans="1:66" ht="14.2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4"/>
      <c r="BM176" s="4"/>
      <c r="BN176" s="10"/>
    </row>
    <row r="177" spans="1:66" ht="14.2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4"/>
      <c r="BM177" s="4"/>
      <c r="BN177" s="10"/>
    </row>
    <row r="178" spans="1:66" ht="14.2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4"/>
      <c r="BM178" s="4"/>
      <c r="BN178" s="10"/>
    </row>
    <row r="179" spans="1:66" ht="14.2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4"/>
      <c r="BM179" s="4"/>
      <c r="BN179" s="10"/>
    </row>
    <row r="180" spans="1:66" ht="14.2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4"/>
      <c r="BM180" s="4"/>
      <c r="BN180" s="10"/>
    </row>
    <row r="181" spans="1:66" ht="14.2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4"/>
      <c r="BM181" s="4"/>
      <c r="BN181" s="10"/>
    </row>
    <row r="182" spans="1:66" ht="14.2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4"/>
      <c r="BM182" s="4"/>
      <c r="BN182" s="10"/>
    </row>
    <row r="183" spans="1:66" ht="14.2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4"/>
      <c r="BM183" s="4"/>
      <c r="BN183" s="10"/>
    </row>
    <row r="184" spans="1:66" ht="14.2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4"/>
      <c r="BM184" s="4"/>
      <c r="BN184" s="10"/>
    </row>
    <row r="185" spans="1:66" ht="14.2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4"/>
      <c r="BM185" s="4"/>
      <c r="BN185" s="10"/>
    </row>
    <row r="186" spans="1:66" ht="14.2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4"/>
      <c r="BM186" s="4"/>
      <c r="BN186" s="10"/>
    </row>
    <row r="187" spans="1:66" ht="14.2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4"/>
      <c r="BM187" s="4"/>
      <c r="BN187" s="10"/>
    </row>
    <row r="188" spans="1:66" ht="14.2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4"/>
      <c r="BM188" s="4"/>
      <c r="BN188" s="10"/>
    </row>
    <row r="189" spans="1:66" ht="14.2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4"/>
      <c r="BM189" s="4"/>
      <c r="BN189" s="10"/>
    </row>
    <row r="190" spans="1:66" ht="14.2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4"/>
      <c r="BM190" s="4"/>
      <c r="BN190" s="10"/>
    </row>
    <row r="191" spans="1:66" ht="14.2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4"/>
      <c r="BM191" s="4"/>
      <c r="BN191" s="10"/>
    </row>
    <row r="192" spans="1:66" ht="14.2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4"/>
      <c r="BM192" s="4"/>
      <c r="BN192" s="10"/>
    </row>
    <row r="193" spans="1:66" ht="14.2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4"/>
      <c r="BM193" s="4"/>
      <c r="BN193" s="10"/>
    </row>
    <row r="194" spans="1:66" ht="14.2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4"/>
      <c r="BM194" s="4"/>
      <c r="BN194" s="10"/>
    </row>
    <row r="195" spans="1:66" ht="14.2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4"/>
      <c r="BM195" s="4"/>
      <c r="BN195" s="10"/>
    </row>
    <row r="196" spans="1:66" ht="14.2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4"/>
      <c r="BM196" s="4"/>
      <c r="BN196" s="10"/>
    </row>
    <row r="197" spans="1:66" ht="14.2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4"/>
      <c r="BM197" s="4"/>
      <c r="BN197" s="10"/>
    </row>
    <row r="198" spans="1:66" ht="14.2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4"/>
      <c r="BM198" s="4"/>
      <c r="BN198" s="10"/>
    </row>
    <row r="199" spans="1:66" ht="14.2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4"/>
      <c r="BM199" s="4"/>
      <c r="BN199" s="10"/>
    </row>
    <row r="200" spans="1:66" ht="14.2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4"/>
      <c r="BM200" s="4"/>
      <c r="BN200" s="10"/>
    </row>
    <row r="201" spans="1:66" ht="14.2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4"/>
      <c r="BM201" s="4"/>
      <c r="BN201" s="10"/>
    </row>
    <row r="202" spans="1:66" ht="14.2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4"/>
      <c r="BM202" s="4"/>
      <c r="BN202" s="10"/>
    </row>
    <row r="203" spans="1:66" ht="14.2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4"/>
      <c r="BM203" s="4"/>
      <c r="BN203" s="10"/>
    </row>
    <row r="204" spans="1:66" ht="14.2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4"/>
      <c r="BM204" s="4"/>
      <c r="BN204" s="10"/>
    </row>
    <row r="205" spans="1:66" ht="14.2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4"/>
      <c r="BM205" s="4"/>
      <c r="BN205" s="10"/>
    </row>
    <row r="206" spans="1:66" ht="14.2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4"/>
      <c r="BM206" s="4"/>
      <c r="BN206" s="10"/>
    </row>
    <row r="207" spans="1:66" ht="14.2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4"/>
      <c r="BM207" s="4"/>
      <c r="BN207" s="10"/>
    </row>
    <row r="208" spans="1:66" ht="14.2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4"/>
      <c r="BM208" s="4"/>
      <c r="BN208" s="10"/>
    </row>
    <row r="209" spans="1:66" ht="14.2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4"/>
      <c r="BM209" s="4"/>
      <c r="BN209" s="10"/>
    </row>
    <row r="210" spans="1:66" ht="14.2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4"/>
      <c r="BM210" s="4"/>
      <c r="BN210" s="10"/>
    </row>
    <row r="211" spans="1:66" ht="14.2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4"/>
      <c r="BM211" s="4"/>
      <c r="BN211" s="10"/>
    </row>
    <row r="212" spans="1:66" ht="14.2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4"/>
      <c r="BM212" s="4"/>
      <c r="BN212" s="10"/>
    </row>
    <row r="213" spans="1:66" ht="14.2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4"/>
      <c r="BM213" s="4"/>
      <c r="BN213" s="10"/>
    </row>
    <row r="214" spans="1:66" ht="14.2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4"/>
      <c r="BM214" s="4"/>
      <c r="BN214" s="10"/>
    </row>
    <row r="215" spans="1:66" ht="14.2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4"/>
      <c r="BM215" s="4"/>
      <c r="BN215" s="10"/>
    </row>
    <row r="216" spans="1:66" ht="14.2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4"/>
      <c r="BM216" s="4"/>
      <c r="BN216" s="10"/>
    </row>
    <row r="217" spans="1:66" ht="14.2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4"/>
      <c r="BM217" s="4"/>
      <c r="BN217" s="10"/>
    </row>
    <row r="218" spans="1:66" ht="14.2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4"/>
      <c r="BM218" s="4"/>
      <c r="BN218" s="10"/>
    </row>
    <row r="219" spans="1:66" ht="14.2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4"/>
      <c r="BM219" s="4"/>
      <c r="BN219" s="10"/>
    </row>
    <row r="220" spans="1:66" ht="14.2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4"/>
      <c r="BM220" s="4"/>
      <c r="BN220" s="10"/>
    </row>
    <row r="221" spans="1:66" ht="14.2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4"/>
      <c r="BM221" s="4"/>
      <c r="BN221" s="10"/>
    </row>
    <row r="222" spans="1:66" ht="14.2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4"/>
      <c r="BM222" s="4"/>
      <c r="BN222" s="10"/>
    </row>
    <row r="223" spans="1:66" ht="14.2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4"/>
      <c r="BM223" s="4"/>
      <c r="BN223" s="10"/>
    </row>
    <row r="224" spans="1:66" ht="14.2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4"/>
      <c r="BM224" s="4"/>
      <c r="BN224" s="10"/>
    </row>
    <row r="225" spans="1:66" ht="14.2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4"/>
      <c r="BM225" s="4"/>
      <c r="BN225" s="10"/>
    </row>
    <row r="226" spans="1:66" ht="14.2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4"/>
      <c r="BM226" s="4"/>
      <c r="BN226" s="10"/>
    </row>
    <row r="227" spans="1:66" ht="14.2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4"/>
      <c r="BM227" s="4"/>
      <c r="BN227" s="10"/>
    </row>
    <row r="228" spans="1:66" ht="14.2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4"/>
      <c r="BM228" s="4"/>
      <c r="BN228" s="10"/>
    </row>
    <row r="229" spans="1:66" ht="14.2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4"/>
      <c r="BM229" s="4"/>
      <c r="BN229" s="10"/>
    </row>
    <row r="230" spans="1:66" ht="14.2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4"/>
      <c r="BM230" s="4"/>
      <c r="BN230" s="10"/>
    </row>
    <row r="231" spans="1:66" ht="14.2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4"/>
      <c r="BM231" s="4"/>
      <c r="BN231" s="10"/>
    </row>
    <row r="232" spans="1:66" ht="14.2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4"/>
      <c r="BM232" s="4"/>
      <c r="BN232" s="10"/>
    </row>
    <row r="233" spans="1:66" ht="14.2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4"/>
      <c r="BM233" s="4"/>
      <c r="BN233" s="10"/>
    </row>
    <row r="234" spans="1:66" ht="14.2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4"/>
      <c r="BM234" s="4"/>
      <c r="BN234" s="10"/>
    </row>
    <row r="235" spans="1:66" ht="14.2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4"/>
      <c r="BM235" s="4"/>
      <c r="BN235" s="10"/>
    </row>
    <row r="236" spans="1:66" ht="14.2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4"/>
      <c r="BM236" s="4"/>
      <c r="BN236" s="10"/>
    </row>
    <row r="237" spans="1:66" ht="14.2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4"/>
      <c r="BM237" s="4"/>
      <c r="BN237" s="10"/>
    </row>
    <row r="238" spans="1:66" ht="14.2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4"/>
      <c r="BM238" s="4"/>
      <c r="BN238" s="10"/>
    </row>
    <row r="239" spans="1:66" ht="14.2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4"/>
      <c r="BM239" s="4"/>
      <c r="BN239" s="10"/>
    </row>
    <row r="240" spans="1:66" ht="14.2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4"/>
      <c r="BM240" s="4"/>
      <c r="BN240" s="10"/>
    </row>
    <row r="241" spans="1:66" ht="14.2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4"/>
      <c r="BM241" s="4"/>
      <c r="BN241" s="10"/>
    </row>
    <row r="242" spans="1:66" ht="14.2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4"/>
      <c r="BM242" s="4"/>
      <c r="BN242" s="10"/>
    </row>
    <row r="243" spans="1:66" ht="14.2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4"/>
      <c r="BM243" s="4"/>
      <c r="BN243" s="10"/>
    </row>
    <row r="244" spans="1:66" ht="14.2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4"/>
      <c r="BM244" s="4"/>
      <c r="BN244" s="10"/>
    </row>
    <row r="245" spans="1:66" ht="14.2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4"/>
      <c r="BM245" s="4"/>
      <c r="BN245" s="10"/>
    </row>
    <row r="246" spans="1:66" ht="14.2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4"/>
      <c r="BM246" s="4"/>
      <c r="BN246" s="10"/>
    </row>
    <row r="247" spans="1:66" ht="14.2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4"/>
      <c r="BM247" s="4"/>
      <c r="BN247" s="10"/>
    </row>
    <row r="248" spans="1:66" ht="14.2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4"/>
      <c r="BM248" s="4"/>
      <c r="BN248" s="10"/>
    </row>
    <row r="249" spans="1:66" ht="14.2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4"/>
      <c r="BM249" s="4"/>
      <c r="BN249" s="10"/>
    </row>
    <row r="250" spans="1:66" ht="14.2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4"/>
      <c r="BM250" s="4"/>
      <c r="BN250" s="10"/>
    </row>
    <row r="251" spans="1:66" ht="14.2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4"/>
      <c r="BM251" s="4"/>
      <c r="BN251" s="10"/>
    </row>
    <row r="252" spans="1:66" ht="14.2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4"/>
      <c r="BM252" s="4"/>
      <c r="BN252" s="10"/>
    </row>
    <row r="253" spans="1:66" ht="14.2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4"/>
      <c r="BM253" s="4"/>
      <c r="BN253" s="10"/>
    </row>
    <row r="254" spans="1:66" ht="14.2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4"/>
      <c r="BM254" s="4"/>
      <c r="BN254" s="10"/>
    </row>
    <row r="255" spans="1:66" ht="14.2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4"/>
      <c r="BM255" s="4"/>
      <c r="BN255" s="10"/>
    </row>
    <row r="256" spans="1:66" ht="14.2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4"/>
      <c r="BM256" s="4"/>
      <c r="BN256" s="10"/>
    </row>
    <row r="257" spans="1:66" ht="14.2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4"/>
      <c r="BM257" s="4"/>
      <c r="BN257" s="10"/>
    </row>
    <row r="258" spans="1:66" ht="14.2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4"/>
      <c r="BM258" s="4"/>
      <c r="BN258" s="10"/>
    </row>
    <row r="259" spans="1:66" ht="14.2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4"/>
      <c r="BM259" s="4"/>
      <c r="BN259" s="10"/>
    </row>
    <row r="260" spans="1:66" ht="14.2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4"/>
      <c r="BM260" s="4"/>
      <c r="BN260" s="10"/>
    </row>
    <row r="261" spans="1:66" ht="14.2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4"/>
      <c r="BM261" s="4"/>
      <c r="BN261" s="10"/>
    </row>
    <row r="262" spans="1:66" ht="14.2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4"/>
      <c r="BM262" s="4"/>
      <c r="BN262" s="10"/>
    </row>
    <row r="263" spans="1:66" ht="14.2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4"/>
      <c r="BM263" s="4"/>
      <c r="BN263" s="10"/>
    </row>
    <row r="264" spans="1:66" ht="14.2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4"/>
      <c r="BM264" s="4"/>
      <c r="BN264" s="10"/>
    </row>
    <row r="265" spans="1:66" ht="14.2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4"/>
      <c r="BM265" s="4"/>
      <c r="BN265" s="10"/>
    </row>
    <row r="266" spans="1:66" ht="14.2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4"/>
      <c r="BM266" s="4"/>
      <c r="BN266" s="10"/>
    </row>
    <row r="267" spans="1:66" ht="14.2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4"/>
      <c r="BM267" s="4"/>
      <c r="BN267" s="10"/>
    </row>
    <row r="268" spans="1:66" ht="14.2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4"/>
      <c r="BM268" s="4"/>
      <c r="BN268" s="10"/>
    </row>
    <row r="269" spans="1:66" ht="14.2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4"/>
      <c r="BM269" s="4"/>
      <c r="BN269" s="10"/>
    </row>
    <row r="270" spans="1:66" ht="14.2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4"/>
      <c r="BM270" s="4"/>
      <c r="BN270" s="10"/>
    </row>
    <row r="271" spans="1:66" ht="14.2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4"/>
      <c r="BM271" s="4"/>
      <c r="BN271" s="10"/>
    </row>
    <row r="272" spans="1:66" ht="14.2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4"/>
      <c r="BM272" s="4"/>
      <c r="BN272" s="10"/>
    </row>
    <row r="273" spans="1:66" ht="14.2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4"/>
      <c r="BM273" s="4"/>
      <c r="BN273" s="10"/>
    </row>
    <row r="274" spans="1:66" ht="14.2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4"/>
      <c r="BM274" s="4"/>
      <c r="BN274" s="10"/>
    </row>
    <row r="275" spans="1:66" ht="14.2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4"/>
      <c r="BM275" s="4"/>
      <c r="BN275" s="10"/>
    </row>
    <row r="276" spans="1:66" ht="14.2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4"/>
      <c r="BM276" s="4"/>
      <c r="BN276" s="10"/>
    </row>
    <row r="277" spans="1:66" ht="14.2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4"/>
      <c r="BM277" s="4"/>
      <c r="BN277" s="10"/>
    </row>
    <row r="278" spans="1:66" ht="14.2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4"/>
      <c r="BM278" s="4"/>
      <c r="BN278" s="10"/>
    </row>
    <row r="279" spans="1:66" ht="14.2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4"/>
      <c r="BM279" s="4"/>
      <c r="BN279" s="10"/>
    </row>
    <row r="280" spans="1:66" ht="14.2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4"/>
      <c r="BM280" s="4"/>
      <c r="BN280" s="10"/>
    </row>
    <row r="281" spans="1:66" ht="14.2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4"/>
      <c r="BM281" s="4"/>
      <c r="BN281" s="10"/>
    </row>
    <row r="282" spans="1:66" ht="14.2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4"/>
      <c r="BM282" s="4"/>
      <c r="BN282" s="10"/>
    </row>
    <row r="283" spans="1:66" ht="14.2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4"/>
      <c r="BM283" s="4"/>
      <c r="BN283" s="10"/>
    </row>
    <row r="284" spans="1:66" ht="14.2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4"/>
      <c r="BM284" s="4"/>
      <c r="BN284" s="10"/>
    </row>
    <row r="285" spans="1:66" ht="14.2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4"/>
      <c r="BM285" s="4"/>
      <c r="BN285" s="10"/>
    </row>
    <row r="286" spans="1:66" ht="14.2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4"/>
      <c r="BM286" s="4"/>
      <c r="BN286" s="10"/>
    </row>
    <row r="287" spans="1:66" ht="14.2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4"/>
      <c r="BM287" s="4"/>
      <c r="BN287" s="10"/>
    </row>
    <row r="288" spans="1:66" ht="14.2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4"/>
      <c r="BM288" s="4"/>
      <c r="BN288" s="10"/>
    </row>
    <row r="289" spans="1:66" ht="14.2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4"/>
      <c r="BM289" s="4"/>
      <c r="BN289" s="10"/>
    </row>
    <row r="290" spans="1:66" ht="14.2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4"/>
      <c r="BM290" s="4"/>
      <c r="BN290" s="10"/>
    </row>
    <row r="291" spans="1:66" ht="14.2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4"/>
      <c r="BM291" s="4"/>
      <c r="BN291" s="10"/>
    </row>
    <row r="292" spans="1:66" ht="14.2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4"/>
      <c r="BM292" s="4"/>
      <c r="BN292" s="10"/>
    </row>
    <row r="293" spans="1:66" ht="14.2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4"/>
      <c r="BM293" s="4"/>
      <c r="BN293" s="10"/>
    </row>
    <row r="294" spans="1:66" ht="14.2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4"/>
      <c r="BM294" s="4"/>
      <c r="BN294" s="10"/>
    </row>
    <row r="295" spans="1:66" ht="14.2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4"/>
      <c r="BM295" s="4"/>
      <c r="BN295" s="10"/>
    </row>
    <row r="296" spans="1:66" ht="14.2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4"/>
      <c r="BM296" s="4"/>
      <c r="BN296" s="10"/>
    </row>
    <row r="297" spans="1:66" ht="14.2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4"/>
      <c r="BM297" s="4"/>
      <c r="BN297" s="10"/>
    </row>
    <row r="298" spans="1:66" ht="14.2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4"/>
      <c r="BM298" s="4"/>
      <c r="BN298" s="10"/>
    </row>
    <row r="299" spans="1:66" ht="14.2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4"/>
      <c r="BM299" s="4"/>
      <c r="BN299" s="10"/>
    </row>
    <row r="300" spans="1:66" ht="14.2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4"/>
      <c r="BM300" s="4"/>
      <c r="BN300" s="10"/>
    </row>
    <row r="301" spans="1:66" ht="14.2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4"/>
      <c r="BM301" s="4"/>
      <c r="BN301" s="10"/>
    </row>
    <row r="302" spans="1:66" ht="14.2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4"/>
      <c r="BM302" s="4"/>
      <c r="BN302" s="10"/>
    </row>
    <row r="303" spans="1:66" ht="14.2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4"/>
      <c r="BM303" s="4"/>
      <c r="BN303" s="10"/>
    </row>
    <row r="304" spans="1:66" ht="14.2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4"/>
      <c r="BM304" s="4"/>
      <c r="BN304" s="10"/>
    </row>
    <row r="305" spans="1:66" ht="14.2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4"/>
      <c r="BM305" s="4"/>
      <c r="BN305" s="10"/>
    </row>
    <row r="306" spans="1:66" ht="14.2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4"/>
      <c r="BM306" s="4"/>
      <c r="BN306" s="10"/>
    </row>
    <row r="307" spans="1:66" ht="14.2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4"/>
      <c r="BM307" s="4"/>
      <c r="BN307" s="10"/>
    </row>
    <row r="308" spans="1:66" ht="14.2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4"/>
      <c r="BM308" s="4"/>
      <c r="BN308" s="10"/>
    </row>
    <row r="309" spans="1:66" ht="14.2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4"/>
      <c r="BM309" s="4"/>
      <c r="BN309" s="10"/>
    </row>
    <row r="310" spans="1:66" ht="14.2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4"/>
      <c r="BM310" s="4"/>
      <c r="BN310" s="10"/>
    </row>
    <row r="311" spans="1:66" ht="14.2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4"/>
      <c r="BM311" s="4"/>
      <c r="BN311" s="10"/>
    </row>
    <row r="312" spans="1:66" ht="14.2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4"/>
      <c r="BM312" s="4"/>
      <c r="BN312" s="10"/>
    </row>
    <row r="313" spans="1:66" ht="14.2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4"/>
      <c r="BM313" s="4"/>
      <c r="BN313" s="10"/>
    </row>
    <row r="314" spans="1:66" ht="14.2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4"/>
      <c r="BM314" s="4"/>
      <c r="BN314" s="10"/>
    </row>
    <row r="315" spans="1:66" ht="14.2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4"/>
      <c r="BM315" s="4"/>
      <c r="BN315" s="10"/>
    </row>
    <row r="316" spans="1:66" ht="14.2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4"/>
      <c r="BM316" s="4"/>
      <c r="BN316" s="10"/>
    </row>
    <row r="317" spans="1:66" ht="14.2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4"/>
      <c r="BM317" s="4"/>
      <c r="BN317" s="10"/>
    </row>
    <row r="318" spans="1:66" ht="14.2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4"/>
      <c r="BM318" s="4"/>
      <c r="BN318" s="10"/>
    </row>
    <row r="319" spans="1:66" ht="14.2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4"/>
      <c r="BM319" s="4"/>
      <c r="BN319" s="10"/>
    </row>
    <row r="320" spans="1:66" ht="14.2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4"/>
      <c r="BM320" s="4"/>
      <c r="BN320" s="10"/>
    </row>
    <row r="321" spans="1:66" ht="14.2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4"/>
      <c r="BM321" s="4"/>
      <c r="BN321" s="10"/>
    </row>
    <row r="322" spans="1:66" ht="14.2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4"/>
      <c r="BM322" s="4"/>
      <c r="BN322" s="10"/>
    </row>
    <row r="323" spans="1:66" ht="14.2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4"/>
      <c r="BM323" s="4"/>
      <c r="BN323" s="10"/>
    </row>
    <row r="324" spans="1:66" ht="14.2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4"/>
      <c r="BM324" s="4"/>
      <c r="BN324" s="10"/>
    </row>
    <row r="325" spans="1:66" ht="14.2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c r="BF325" s="10"/>
      <c r="BG325" s="10"/>
      <c r="BH325" s="10"/>
      <c r="BI325" s="10"/>
      <c r="BJ325" s="10"/>
      <c r="BK325" s="10"/>
      <c r="BL325" s="4"/>
      <c r="BM325" s="4"/>
      <c r="BN325" s="10"/>
    </row>
    <row r="326" spans="1:66" ht="14.2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4"/>
      <c r="BM326" s="4"/>
      <c r="BN326" s="10"/>
    </row>
    <row r="327" spans="1:66" ht="14.2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10"/>
      <c r="BI327" s="10"/>
      <c r="BJ327" s="10"/>
      <c r="BK327" s="10"/>
      <c r="BL327" s="4"/>
      <c r="BM327" s="4"/>
      <c r="BN327" s="10"/>
    </row>
    <row r="328" spans="1:66" ht="14.2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4"/>
      <c r="BM328" s="4"/>
      <c r="BN328" s="10"/>
    </row>
    <row r="329" spans="1:66" ht="14.2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4"/>
      <c r="BM329" s="4"/>
      <c r="BN329" s="10"/>
    </row>
    <row r="330" spans="1:66" ht="14.2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4"/>
      <c r="BM330" s="4"/>
      <c r="BN330" s="10"/>
    </row>
    <row r="331" spans="1:66" ht="14.2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4"/>
      <c r="BM331" s="4"/>
      <c r="BN331" s="10"/>
    </row>
    <row r="332" spans="1:66" ht="14.2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4"/>
      <c r="BM332" s="4"/>
      <c r="BN332" s="10"/>
    </row>
    <row r="333" spans="1:66" ht="14.2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10"/>
      <c r="BH333" s="10"/>
      <c r="BI333" s="10"/>
      <c r="BJ333" s="10"/>
      <c r="BK333" s="10"/>
      <c r="BL333" s="4"/>
      <c r="BM333" s="4"/>
      <c r="BN333" s="10"/>
    </row>
    <row r="334" spans="1:66" ht="14.2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4"/>
      <c r="BM334" s="4"/>
      <c r="BN334" s="10"/>
    </row>
    <row r="335" spans="1:66" ht="14.2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4"/>
      <c r="BM335" s="4"/>
      <c r="BN335" s="10"/>
    </row>
    <row r="336" spans="1:66" ht="14.2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4"/>
      <c r="BM336" s="4"/>
      <c r="BN336" s="10"/>
    </row>
    <row r="337" spans="1:66" ht="14.2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4"/>
      <c r="BM337" s="4"/>
      <c r="BN337" s="10"/>
    </row>
    <row r="338" spans="1:66" ht="14.2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4"/>
      <c r="BM338" s="4"/>
      <c r="BN338" s="10"/>
    </row>
    <row r="339" spans="1:66" ht="14.2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4"/>
      <c r="BM339" s="4"/>
      <c r="BN339" s="10"/>
    </row>
    <row r="340" spans="1:66" ht="14.2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4"/>
      <c r="BM340" s="4"/>
      <c r="BN340" s="10"/>
    </row>
    <row r="341" spans="1:66" ht="14.2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4"/>
      <c r="BM341" s="4"/>
      <c r="BN341" s="10"/>
    </row>
    <row r="342" spans="1:66" ht="14.2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4"/>
      <c r="BM342" s="4"/>
      <c r="BN342" s="10"/>
    </row>
    <row r="343" spans="1:66" ht="14.2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4"/>
      <c r="BM343" s="4"/>
      <c r="BN343" s="10"/>
    </row>
    <row r="344" spans="1:66" ht="14.2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4"/>
      <c r="BM344" s="4"/>
      <c r="BN344" s="10"/>
    </row>
    <row r="345" spans="1:66" ht="14.2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4"/>
      <c r="BM345" s="4"/>
      <c r="BN345" s="10"/>
    </row>
    <row r="346" spans="1:66" ht="14.2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4"/>
      <c r="BM346" s="4"/>
      <c r="BN346" s="10"/>
    </row>
    <row r="347" spans="1:66" ht="14.2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4"/>
      <c r="BM347" s="4"/>
      <c r="BN347" s="10"/>
    </row>
    <row r="348" spans="1:66" ht="14.2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4"/>
      <c r="BM348" s="4"/>
      <c r="BN348" s="10"/>
    </row>
    <row r="349" spans="1:66" ht="14.2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4"/>
      <c r="BM349" s="4"/>
      <c r="BN349" s="10"/>
    </row>
    <row r="350" spans="1:66" ht="14.2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4"/>
      <c r="BM350" s="4"/>
      <c r="BN350" s="10"/>
    </row>
    <row r="351" spans="1:66" ht="14.2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4"/>
      <c r="BM351" s="4"/>
      <c r="BN351" s="10"/>
    </row>
    <row r="352" spans="1:66" ht="14.2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4"/>
      <c r="BM352" s="4"/>
      <c r="BN352" s="10"/>
    </row>
    <row r="353" spans="1:66" ht="14.2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4"/>
      <c r="BM353" s="4"/>
      <c r="BN353" s="10"/>
    </row>
    <row r="354" spans="1:66" ht="14.2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4"/>
      <c r="BM354" s="4"/>
      <c r="BN354" s="10"/>
    </row>
    <row r="355" spans="1:66" ht="14.2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4"/>
      <c r="BM355" s="4"/>
      <c r="BN355" s="10"/>
    </row>
    <row r="356" spans="1:66" ht="14.2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4"/>
      <c r="BM356" s="4"/>
      <c r="BN356" s="10"/>
    </row>
    <row r="357" spans="1:66" ht="14.2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4"/>
      <c r="BM357" s="4"/>
      <c r="BN357" s="10"/>
    </row>
    <row r="358" spans="1:66" ht="14.2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4"/>
      <c r="BM358" s="4"/>
      <c r="BN358" s="10"/>
    </row>
    <row r="359" spans="1:66" ht="14.2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4"/>
      <c r="BM359" s="4"/>
      <c r="BN359" s="10"/>
    </row>
    <row r="360" spans="1:66" ht="14.2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4"/>
      <c r="BM360" s="4"/>
      <c r="BN360" s="10"/>
    </row>
    <row r="361" spans="1:66" ht="14.2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4"/>
      <c r="BM361" s="4"/>
      <c r="BN361" s="10"/>
    </row>
    <row r="362" spans="1:66" ht="14.2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4"/>
      <c r="BM362" s="4"/>
      <c r="BN362" s="10"/>
    </row>
    <row r="363" spans="1:66" ht="14.2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4"/>
      <c r="BM363" s="4"/>
      <c r="BN363" s="10"/>
    </row>
    <row r="364" spans="1:66" ht="14.2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4"/>
      <c r="BM364" s="4"/>
      <c r="BN364" s="10"/>
    </row>
    <row r="365" spans="1:66" ht="14.2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4"/>
      <c r="BM365" s="4"/>
      <c r="BN365" s="10"/>
    </row>
    <row r="366" spans="1:66" ht="14.2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4"/>
      <c r="BM366" s="4"/>
      <c r="BN366" s="10"/>
    </row>
    <row r="367" spans="1:66" ht="14.2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4"/>
      <c r="BM367" s="4"/>
      <c r="BN367" s="10"/>
    </row>
    <row r="368" spans="1:66" ht="14.2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4"/>
      <c r="BM368" s="4"/>
      <c r="BN368" s="10"/>
    </row>
    <row r="369" spans="1:66" ht="14.2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4"/>
      <c r="BM369" s="4"/>
      <c r="BN369" s="10"/>
    </row>
    <row r="370" spans="1:66" ht="14.2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4"/>
      <c r="BM370" s="4"/>
      <c r="BN370" s="10"/>
    </row>
    <row r="371" spans="1:66" ht="14.2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4"/>
      <c r="BM371" s="4"/>
      <c r="BN371" s="10"/>
    </row>
    <row r="372" spans="1:66" ht="14.2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4"/>
      <c r="BM372" s="4"/>
      <c r="BN372" s="10"/>
    </row>
    <row r="373" spans="1:66" ht="14.2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4"/>
      <c r="BM373" s="4"/>
      <c r="BN373" s="10"/>
    </row>
    <row r="374" spans="1:66" ht="14.2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4"/>
      <c r="BM374" s="4"/>
      <c r="BN374" s="10"/>
    </row>
    <row r="375" spans="1:66" ht="14.2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4"/>
      <c r="BM375" s="4"/>
      <c r="BN375" s="10"/>
    </row>
    <row r="376" spans="1:66" ht="14.2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4"/>
      <c r="BM376" s="4"/>
      <c r="BN376" s="10"/>
    </row>
    <row r="377" spans="1:66" ht="14.2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4"/>
      <c r="BM377" s="4"/>
      <c r="BN377" s="10"/>
    </row>
    <row r="378" spans="1:66" ht="14.2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4"/>
      <c r="BM378" s="4"/>
      <c r="BN378" s="10"/>
    </row>
    <row r="379" spans="1:66" ht="14.2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4"/>
      <c r="BM379" s="4"/>
      <c r="BN379" s="10"/>
    </row>
    <row r="380" spans="1:66" ht="14.2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4"/>
      <c r="BM380" s="4"/>
      <c r="BN380" s="10"/>
    </row>
    <row r="381" spans="1:66" ht="14.2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4"/>
      <c r="BM381" s="4"/>
      <c r="BN381" s="10"/>
    </row>
    <row r="382" spans="1:66" ht="14.2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4"/>
      <c r="BM382" s="4"/>
      <c r="BN382" s="10"/>
    </row>
    <row r="383" spans="1:66" ht="14.2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4"/>
      <c r="BM383" s="4"/>
      <c r="BN383" s="10"/>
    </row>
    <row r="384" spans="1:66" ht="14.2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4"/>
      <c r="BM384" s="4"/>
      <c r="BN384" s="10"/>
    </row>
    <row r="385" spans="1:66" ht="14.2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4"/>
      <c r="BM385" s="4"/>
      <c r="BN385" s="10"/>
    </row>
    <row r="386" spans="1:66" ht="14.2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4"/>
      <c r="BM386" s="4"/>
      <c r="BN386" s="10"/>
    </row>
    <row r="387" spans="1:66" ht="14.2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4"/>
      <c r="BM387" s="4"/>
      <c r="BN387" s="10"/>
    </row>
    <row r="388" spans="1:66" ht="14.2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c r="BF388" s="10"/>
      <c r="BG388" s="10"/>
      <c r="BH388" s="10"/>
      <c r="BI388" s="10"/>
      <c r="BJ388" s="10"/>
      <c r="BK388" s="10"/>
      <c r="BL388" s="4"/>
      <c r="BM388" s="4"/>
      <c r="BN388" s="10"/>
    </row>
    <row r="389" spans="1:66" ht="14.2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4"/>
      <c r="BM389" s="4"/>
      <c r="BN389" s="10"/>
    </row>
    <row r="390" spans="1:66" ht="14.2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4"/>
      <c r="BM390" s="4"/>
      <c r="BN390" s="10"/>
    </row>
    <row r="391" spans="1:66" ht="14.2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4"/>
      <c r="BM391" s="4"/>
      <c r="BN391" s="10"/>
    </row>
    <row r="392" spans="1:66" ht="14.2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4"/>
      <c r="BM392" s="4"/>
      <c r="BN392" s="10"/>
    </row>
    <row r="393" spans="1:66" ht="14.2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4"/>
      <c r="BM393" s="4"/>
      <c r="BN393" s="10"/>
    </row>
    <row r="394" spans="1:66" ht="14.2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4"/>
      <c r="BM394" s="4"/>
      <c r="BN394" s="10"/>
    </row>
    <row r="395" spans="1:66" ht="14.2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4"/>
      <c r="BM395" s="4"/>
      <c r="BN395" s="10"/>
    </row>
    <row r="396" spans="1:66" ht="14.2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4"/>
      <c r="BM396" s="4"/>
      <c r="BN396" s="10"/>
    </row>
    <row r="397" spans="1:66" ht="14.2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4"/>
      <c r="BM397" s="4"/>
      <c r="BN397" s="10"/>
    </row>
    <row r="398" spans="1:66" ht="14.2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4"/>
      <c r="BM398" s="4"/>
      <c r="BN398" s="10"/>
    </row>
    <row r="399" spans="1:66" ht="14.2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4"/>
      <c r="BM399" s="4"/>
      <c r="BN399" s="10"/>
    </row>
    <row r="400" spans="1:66" ht="14.2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4"/>
      <c r="BM400" s="4"/>
      <c r="BN400" s="10"/>
    </row>
    <row r="401" spans="1:66" ht="14.2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c r="BF401" s="10"/>
      <c r="BG401" s="10"/>
      <c r="BH401" s="10"/>
      <c r="BI401" s="10"/>
      <c r="BJ401" s="10"/>
      <c r="BK401" s="10"/>
      <c r="BL401" s="4"/>
      <c r="BM401" s="4"/>
      <c r="BN401" s="10"/>
    </row>
    <row r="402" spans="1:66" ht="14.2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c r="BF402" s="10"/>
      <c r="BG402" s="10"/>
      <c r="BH402" s="10"/>
      <c r="BI402" s="10"/>
      <c r="BJ402" s="10"/>
      <c r="BK402" s="10"/>
      <c r="BL402" s="4"/>
      <c r="BM402" s="4"/>
      <c r="BN402" s="10"/>
    </row>
    <row r="403" spans="1:66" ht="14.2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c r="BF403" s="10"/>
      <c r="BG403" s="10"/>
      <c r="BH403" s="10"/>
      <c r="BI403" s="10"/>
      <c r="BJ403" s="10"/>
      <c r="BK403" s="10"/>
      <c r="BL403" s="4"/>
      <c r="BM403" s="4"/>
      <c r="BN403" s="10"/>
    </row>
    <row r="404" spans="1:66" ht="14.2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c r="BF404" s="10"/>
      <c r="BG404" s="10"/>
      <c r="BH404" s="10"/>
      <c r="BI404" s="10"/>
      <c r="BJ404" s="10"/>
      <c r="BK404" s="10"/>
      <c r="BL404" s="4"/>
      <c r="BM404" s="4"/>
      <c r="BN404" s="10"/>
    </row>
    <row r="405" spans="1:66" ht="14.2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c r="BF405" s="10"/>
      <c r="BG405" s="10"/>
      <c r="BH405" s="10"/>
      <c r="BI405" s="10"/>
      <c r="BJ405" s="10"/>
      <c r="BK405" s="10"/>
      <c r="BL405" s="4"/>
      <c r="BM405" s="4"/>
      <c r="BN405" s="10"/>
    </row>
    <row r="406" spans="1:66" ht="14.2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4"/>
      <c r="BM406" s="4"/>
      <c r="BN406" s="10"/>
    </row>
    <row r="407" spans="1:66" ht="14.2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c r="BF407" s="10"/>
      <c r="BG407" s="10"/>
      <c r="BH407" s="10"/>
      <c r="BI407" s="10"/>
      <c r="BJ407" s="10"/>
      <c r="BK407" s="10"/>
      <c r="BL407" s="4"/>
      <c r="BM407" s="4"/>
      <c r="BN407" s="10"/>
    </row>
    <row r="408" spans="1:66" ht="14.2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4"/>
      <c r="BM408" s="4"/>
      <c r="BN408" s="10"/>
    </row>
    <row r="409" spans="1:66" ht="14.2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c r="BF409" s="10"/>
      <c r="BG409" s="10"/>
      <c r="BH409" s="10"/>
      <c r="BI409" s="10"/>
      <c r="BJ409" s="10"/>
      <c r="BK409" s="10"/>
      <c r="BL409" s="4"/>
      <c r="BM409" s="4"/>
      <c r="BN409" s="10"/>
    </row>
    <row r="410" spans="1:66" ht="14.2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c r="BF410" s="10"/>
      <c r="BG410" s="10"/>
      <c r="BH410" s="10"/>
      <c r="BI410" s="10"/>
      <c r="BJ410" s="10"/>
      <c r="BK410" s="10"/>
      <c r="BL410" s="4"/>
      <c r="BM410" s="4"/>
      <c r="BN410" s="10"/>
    </row>
    <row r="411" spans="1:66" ht="14.2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c r="BF411" s="10"/>
      <c r="BG411" s="10"/>
      <c r="BH411" s="10"/>
      <c r="BI411" s="10"/>
      <c r="BJ411" s="10"/>
      <c r="BK411" s="10"/>
      <c r="BL411" s="4"/>
      <c r="BM411" s="4"/>
      <c r="BN411" s="10"/>
    </row>
    <row r="412" spans="1:66" ht="14.2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c r="BF412" s="10"/>
      <c r="BG412" s="10"/>
      <c r="BH412" s="10"/>
      <c r="BI412" s="10"/>
      <c r="BJ412" s="10"/>
      <c r="BK412" s="10"/>
      <c r="BL412" s="4"/>
      <c r="BM412" s="4"/>
      <c r="BN412" s="10"/>
    </row>
    <row r="413" spans="1:66" ht="14.2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c r="BF413" s="10"/>
      <c r="BG413" s="10"/>
      <c r="BH413" s="10"/>
      <c r="BI413" s="10"/>
      <c r="BJ413" s="10"/>
      <c r="BK413" s="10"/>
      <c r="BL413" s="4"/>
      <c r="BM413" s="4"/>
      <c r="BN413" s="10"/>
    </row>
    <row r="414" spans="1:66" ht="14.2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4"/>
      <c r="BM414" s="4"/>
      <c r="BN414" s="10"/>
    </row>
    <row r="415" spans="1:66" ht="14.2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c r="BF415" s="10"/>
      <c r="BG415" s="10"/>
      <c r="BH415" s="10"/>
      <c r="BI415" s="10"/>
      <c r="BJ415" s="10"/>
      <c r="BK415" s="10"/>
      <c r="BL415" s="4"/>
      <c r="BM415" s="4"/>
      <c r="BN415" s="10"/>
    </row>
    <row r="416" spans="1:66" ht="14.2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c r="BF416" s="10"/>
      <c r="BG416" s="10"/>
      <c r="BH416" s="10"/>
      <c r="BI416" s="10"/>
      <c r="BJ416" s="10"/>
      <c r="BK416" s="10"/>
      <c r="BL416" s="4"/>
      <c r="BM416" s="4"/>
      <c r="BN416" s="10"/>
    </row>
    <row r="417" spans="1:66" ht="14.2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c r="BF417" s="10"/>
      <c r="BG417" s="10"/>
      <c r="BH417" s="10"/>
      <c r="BI417" s="10"/>
      <c r="BJ417" s="10"/>
      <c r="BK417" s="10"/>
      <c r="BL417" s="4"/>
      <c r="BM417" s="4"/>
      <c r="BN417" s="10"/>
    </row>
    <row r="418" spans="1:66" ht="14.2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c r="BF418" s="10"/>
      <c r="BG418" s="10"/>
      <c r="BH418" s="10"/>
      <c r="BI418" s="10"/>
      <c r="BJ418" s="10"/>
      <c r="BK418" s="10"/>
      <c r="BL418" s="4"/>
      <c r="BM418" s="4"/>
      <c r="BN418" s="10"/>
    </row>
    <row r="419" spans="1:66" ht="14.2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c r="BF419" s="10"/>
      <c r="BG419" s="10"/>
      <c r="BH419" s="10"/>
      <c r="BI419" s="10"/>
      <c r="BJ419" s="10"/>
      <c r="BK419" s="10"/>
      <c r="BL419" s="4"/>
      <c r="BM419" s="4"/>
      <c r="BN419" s="10"/>
    </row>
    <row r="420" spans="1:66" ht="14.2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c r="BF420" s="10"/>
      <c r="BG420" s="10"/>
      <c r="BH420" s="10"/>
      <c r="BI420" s="10"/>
      <c r="BJ420" s="10"/>
      <c r="BK420" s="10"/>
      <c r="BL420" s="4"/>
      <c r="BM420" s="4"/>
      <c r="BN420" s="10"/>
    </row>
    <row r="421" spans="1:66" ht="14.2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4"/>
      <c r="BM421" s="4"/>
      <c r="BN421" s="10"/>
    </row>
    <row r="422" spans="1:66" ht="14.2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4"/>
      <c r="BM422" s="4"/>
      <c r="BN422" s="10"/>
    </row>
    <row r="423" spans="1:66" ht="14.2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c r="BF423" s="10"/>
      <c r="BG423" s="10"/>
      <c r="BH423" s="10"/>
      <c r="BI423" s="10"/>
      <c r="BJ423" s="10"/>
      <c r="BK423" s="10"/>
      <c r="BL423" s="4"/>
      <c r="BM423" s="4"/>
      <c r="BN423" s="10"/>
    </row>
    <row r="424" spans="1:66" ht="14.2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c r="BF424" s="10"/>
      <c r="BG424" s="10"/>
      <c r="BH424" s="10"/>
      <c r="BI424" s="10"/>
      <c r="BJ424" s="10"/>
      <c r="BK424" s="10"/>
      <c r="BL424" s="4"/>
      <c r="BM424" s="4"/>
      <c r="BN424" s="10"/>
    </row>
    <row r="425" spans="1:66" ht="14.2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c r="BF425" s="10"/>
      <c r="BG425" s="10"/>
      <c r="BH425" s="10"/>
      <c r="BI425" s="10"/>
      <c r="BJ425" s="10"/>
      <c r="BK425" s="10"/>
      <c r="BL425" s="4"/>
      <c r="BM425" s="4"/>
      <c r="BN425" s="10"/>
    </row>
    <row r="426" spans="1:66" ht="14.2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c r="BF426" s="10"/>
      <c r="BG426" s="10"/>
      <c r="BH426" s="10"/>
      <c r="BI426" s="10"/>
      <c r="BJ426" s="10"/>
      <c r="BK426" s="10"/>
      <c r="BL426" s="4"/>
      <c r="BM426" s="4"/>
      <c r="BN426" s="10"/>
    </row>
    <row r="427" spans="1:66" ht="14.2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c r="BF427" s="10"/>
      <c r="BG427" s="10"/>
      <c r="BH427" s="10"/>
      <c r="BI427" s="10"/>
      <c r="BJ427" s="10"/>
      <c r="BK427" s="10"/>
      <c r="BL427" s="4"/>
      <c r="BM427" s="4"/>
      <c r="BN427" s="10"/>
    </row>
    <row r="428" spans="1:66" ht="14.2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c r="BF428" s="10"/>
      <c r="BG428" s="10"/>
      <c r="BH428" s="10"/>
      <c r="BI428" s="10"/>
      <c r="BJ428" s="10"/>
      <c r="BK428" s="10"/>
      <c r="BL428" s="4"/>
      <c r="BM428" s="4"/>
      <c r="BN428" s="10"/>
    </row>
    <row r="429" spans="1:66" ht="14.2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4"/>
      <c r="BM429" s="4"/>
      <c r="BN429" s="10"/>
    </row>
    <row r="430" spans="1:66" ht="14.2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4"/>
      <c r="BM430" s="4"/>
      <c r="BN430" s="10"/>
    </row>
    <row r="431" spans="1:66" ht="14.2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c r="BF431" s="10"/>
      <c r="BG431" s="10"/>
      <c r="BH431" s="10"/>
      <c r="BI431" s="10"/>
      <c r="BJ431" s="10"/>
      <c r="BK431" s="10"/>
      <c r="BL431" s="4"/>
      <c r="BM431" s="4"/>
      <c r="BN431" s="10"/>
    </row>
    <row r="432" spans="1:66" ht="14.2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c r="BF432" s="10"/>
      <c r="BG432" s="10"/>
      <c r="BH432" s="10"/>
      <c r="BI432" s="10"/>
      <c r="BJ432" s="10"/>
      <c r="BK432" s="10"/>
      <c r="BL432" s="4"/>
      <c r="BM432" s="4"/>
      <c r="BN432" s="10"/>
    </row>
    <row r="433" spans="1:66" ht="14.2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c r="BF433" s="10"/>
      <c r="BG433" s="10"/>
      <c r="BH433" s="10"/>
      <c r="BI433" s="10"/>
      <c r="BJ433" s="10"/>
      <c r="BK433" s="10"/>
      <c r="BL433" s="4"/>
      <c r="BM433" s="4"/>
      <c r="BN433" s="10"/>
    </row>
    <row r="434" spans="1:66" ht="14.2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4"/>
      <c r="BM434" s="4"/>
      <c r="BN434" s="10"/>
    </row>
    <row r="435" spans="1:66" ht="14.2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c r="BF435" s="10"/>
      <c r="BG435" s="10"/>
      <c r="BH435" s="10"/>
      <c r="BI435" s="10"/>
      <c r="BJ435" s="10"/>
      <c r="BK435" s="10"/>
      <c r="BL435" s="4"/>
      <c r="BM435" s="4"/>
      <c r="BN435" s="10"/>
    </row>
    <row r="436" spans="1:66" ht="14.2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c r="BF436" s="10"/>
      <c r="BG436" s="10"/>
      <c r="BH436" s="10"/>
      <c r="BI436" s="10"/>
      <c r="BJ436" s="10"/>
      <c r="BK436" s="10"/>
      <c r="BL436" s="4"/>
      <c r="BM436" s="4"/>
      <c r="BN436" s="10"/>
    </row>
    <row r="437" spans="1:66" ht="14.2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c r="BF437" s="10"/>
      <c r="BG437" s="10"/>
      <c r="BH437" s="10"/>
      <c r="BI437" s="10"/>
      <c r="BJ437" s="10"/>
      <c r="BK437" s="10"/>
      <c r="BL437" s="4"/>
      <c r="BM437" s="4"/>
      <c r="BN437" s="10"/>
    </row>
    <row r="438" spans="1:66" ht="14.2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c r="BF438" s="10"/>
      <c r="BG438" s="10"/>
      <c r="BH438" s="10"/>
      <c r="BI438" s="10"/>
      <c r="BJ438" s="10"/>
      <c r="BK438" s="10"/>
      <c r="BL438" s="4"/>
      <c r="BM438" s="4"/>
      <c r="BN438" s="10"/>
    </row>
    <row r="439" spans="1:66" ht="14.2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c r="BF439" s="10"/>
      <c r="BG439" s="10"/>
      <c r="BH439" s="10"/>
      <c r="BI439" s="10"/>
      <c r="BJ439" s="10"/>
      <c r="BK439" s="10"/>
      <c r="BL439" s="4"/>
      <c r="BM439" s="4"/>
      <c r="BN439" s="10"/>
    </row>
    <row r="440" spans="1:66" ht="14.2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c r="BF440" s="10"/>
      <c r="BG440" s="10"/>
      <c r="BH440" s="10"/>
      <c r="BI440" s="10"/>
      <c r="BJ440" s="10"/>
      <c r="BK440" s="10"/>
      <c r="BL440" s="4"/>
      <c r="BM440" s="4"/>
      <c r="BN440" s="10"/>
    </row>
    <row r="441" spans="1:66" ht="14.2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c r="BF441" s="10"/>
      <c r="BG441" s="10"/>
      <c r="BH441" s="10"/>
      <c r="BI441" s="10"/>
      <c r="BJ441" s="10"/>
      <c r="BK441" s="10"/>
      <c r="BL441" s="4"/>
      <c r="BM441" s="4"/>
      <c r="BN441" s="10"/>
    </row>
    <row r="442" spans="1:66" ht="14.2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c r="BF442" s="10"/>
      <c r="BG442" s="10"/>
      <c r="BH442" s="10"/>
      <c r="BI442" s="10"/>
      <c r="BJ442" s="10"/>
      <c r="BK442" s="10"/>
      <c r="BL442" s="4"/>
      <c r="BM442" s="4"/>
      <c r="BN442" s="10"/>
    </row>
    <row r="443" spans="1:66" ht="14.2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c r="BF443" s="10"/>
      <c r="BG443" s="10"/>
      <c r="BH443" s="10"/>
      <c r="BI443" s="10"/>
      <c r="BJ443" s="10"/>
      <c r="BK443" s="10"/>
      <c r="BL443" s="4"/>
      <c r="BM443" s="4"/>
      <c r="BN443" s="10"/>
    </row>
    <row r="444" spans="1:66" ht="14.2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c r="BF444" s="10"/>
      <c r="BG444" s="10"/>
      <c r="BH444" s="10"/>
      <c r="BI444" s="10"/>
      <c r="BJ444" s="10"/>
      <c r="BK444" s="10"/>
      <c r="BL444" s="4"/>
      <c r="BM444" s="4"/>
      <c r="BN444" s="10"/>
    </row>
    <row r="445" spans="1:66" ht="14.2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c r="BF445" s="10"/>
      <c r="BG445" s="10"/>
      <c r="BH445" s="10"/>
      <c r="BI445" s="10"/>
      <c r="BJ445" s="10"/>
      <c r="BK445" s="10"/>
      <c r="BL445" s="4"/>
      <c r="BM445" s="4"/>
      <c r="BN445" s="10"/>
    </row>
    <row r="446" spans="1:66" ht="14.2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c r="BF446" s="10"/>
      <c r="BG446" s="10"/>
      <c r="BH446" s="10"/>
      <c r="BI446" s="10"/>
      <c r="BJ446" s="10"/>
      <c r="BK446" s="10"/>
      <c r="BL446" s="4"/>
      <c r="BM446" s="4"/>
      <c r="BN446" s="10"/>
    </row>
    <row r="447" spans="1:66" ht="14.2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c r="BF447" s="10"/>
      <c r="BG447" s="10"/>
      <c r="BH447" s="10"/>
      <c r="BI447" s="10"/>
      <c r="BJ447" s="10"/>
      <c r="BK447" s="10"/>
      <c r="BL447" s="4"/>
      <c r="BM447" s="4"/>
      <c r="BN447" s="10"/>
    </row>
    <row r="448" spans="1:66" ht="14.2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c r="BF448" s="10"/>
      <c r="BG448" s="10"/>
      <c r="BH448" s="10"/>
      <c r="BI448" s="10"/>
      <c r="BJ448" s="10"/>
      <c r="BK448" s="10"/>
      <c r="BL448" s="4"/>
      <c r="BM448" s="4"/>
      <c r="BN448" s="10"/>
    </row>
    <row r="449" spans="1:66" ht="14.2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c r="BF449" s="10"/>
      <c r="BG449" s="10"/>
      <c r="BH449" s="10"/>
      <c r="BI449" s="10"/>
      <c r="BJ449" s="10"/>
      <c r="BK449" s="10"/>
      <c r="BL449" s="4"/>
      <c r="BM449" s="4"/>
      <c r="BN449" s="10"/>
    </row>
    <row r="450" spans="1:66" ht="14.2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c r="BF450" s="10"/>
      <c r="BG450" s="10"/>
      <c r="BH450" s="10"/>
      <c r="BI450" s="10"/>
      <c r="BJ450" s="10"/>
      <c r="BK450" s="10"/>
      <c r="BL450" s="4"/>
      <c r="BM450" s="4"/>
      <c r="BN450" s="10"/>
    </row>
    <row r="451" spans="1:66" ht="14.2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c r="BF451" s="10"/>
      <c r="BG451" s="10"/>
      <c r="BH451" s="10"/>
      <c r="BI451" s="10"/>
      <c r="BJ451" s="10"/>
      <c r="BK451" s="10"/>
      <c r="BL451" s="4"/>
      <c r="BM451" s="4"/>
      <c r="BN451" s="10"/>
    </row>
    <row r="452" spans="1:66" ht="14.2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c r="BF452" s="10"/>
      <c r="BG452" s="10"/>
      <c r="BH452" s="10"/>
      <c r="BI452" s="10"/>
      <c r="BJ452" s="10"/>
      <c r="BK452" s="10"/>
      <c r="BL452" s="4"/>
      <c r="BM452" s="4"/>
      <c r="BN452" s="10"/>
    </row>
    <row r="453" spans="1:66" ht="14.2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c r="BF453" s="10"/>
      <c r="BG453" s="10"/>
      <c r="BH453" s="10"/>
      <c r="BI453" s="10"/>
      <c r="BJ453" s="10"/>
      <c r="BK453" s="10"/>
      <c r="BL453" s="4"/>
      <c r="BM453" s="4"/>
      <c r="BN453" s="10"/>
    </row>
    <row r="454" spans="1:66" ht="14.2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c r="BF454" s="10"/>
      <c r="BG454" s="10"/>
      <c r="BH454" s="10"/>
      <c r="BI454" s="10"/>
      <c r="BJ454" s="10"/>
      <c r="BK454" s="10"/>
      <c r="BL454" s="4"/>
      <c r="BM454" s="4"/>
      <c r="BN454" s="10"/>
    </row>
    <row r="455" spans="1:66" ht="14.2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c r="BF455" s="10"/>
      <c r="BG455" s="10"/>
      <c r="BH455" s="10"/>
      <c r="BI455" s="10"/>
      <c r="BJ455" s="10"/>
      <c r="BK455" s="10"/>
      <c r="BL455" s="4"/>
      <c r="BM455" s="4"/>
      <c r="BN455" s="10"/>
    </row>
    <row r="456" spans="1:66" ht="14.2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c r="BF456" s="10"/>
      <c r="BG456" s="10"/>
      <c r="BH456" s="10"/>
      <c r="BI456" s="10"/>
      <c r="BJ456" s="10"/>
      <c r="BK456" s="10"/>
      <c r="BL456" s="4"/>
      <c r="BM456" s="4"/>
      <c r="BN456" s="10"/>
    </row>
    <row r="457" spans="1:66" ht="14.2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c r="BF457" s="10"/>
      <c r="BG457" s="10"/>
      <c r="BH457" s="10"/>
      <c r="BI457" s="10"/>
      <c r="BJ457" s="10"/>
      <c r="BK457" s="10"/>
      <c r="BL457" s="4"/>
      <c r="BM457" s="4"/>
      <c r="BN457" s="10"/>
    </row>
    <row r="458" spans="1:66" ht="14.2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c r="BF458" s="10"/>
      <c r="BG458" s="10"/>
      <c r="BH458" s="10"/>
      <c r="BI458" s="10"/>
      <c r="BJ458" s="10"/>
      <c r="BK458" s="10"/>
      <c r="BL458" s="4"/>
      <c r="BM458" s="4"/>
      <c r="BN458" s="10"/>
    </row>
    <row r="459" spans="1:66" ht="14.2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c r="BF459" s="10"/>
      <c r="BG459" s="10"/>
      <c r="BH459" s="10"/>
      <c r="BI459" s="10"/>
      <c r="BJ459" s="10"/>
      <c r="BK459" s="10"/>
      <c r="BL459" s="4"/>
      <c r="BM459" s="4"/>
      <c r="BN459" s="10"/>
    </row>
    <row r="460" spans="1:66" ht="14.2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c r="BF460" s="10"/>
      <c r="BG460" s="10"/>
      <c r="BH460" s="10"/>
      <c r="BI460" s="10"/>
      <c r="BJ460" s="10"/>
      <c r="BK460" s="10"/>
      <c r="BL460" s="4"/>
      <c r="BM460" s="4"/>
      <c r="BN460" s="10"/>
    </row>
    <row r="461" spans="1:66" ht="14.2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c r="BF461" s="10"/>
      <c r="BG461" s="10"/>
      <c r="BH461" s="10"/>
      <c r="BI461" s="10"/>
      <c r="BJ461" s="10"/>
      <c r="BK461" s="10"/>
      <c r="BL461" s="4"/>
      <c r="BM461" s="4"/>
      <c r="BN461" s="10"/>
    </row>
    <row r="462" spans="1:66" ht="14.2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c r="BF462" s="10"/>
      <c r="BG462" s="10"/>
      <c r="BH462" s="10"/>
      <c r="BI462" s="10"/>
      <c r="BJ462" s="10"/>
      <c r="BK462" s="10"/>
      <c r="BL462" s="4"/>
      <c r="BM462" s="4"/>
      <c r="BN462" s="10"/>
    </row>
    <row r="463" spans="1:66" ht="14.2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c r="BF463" s="10"/>
      <c r="BG463" s="10"/>
      <c r="BH463" s="10"/>
      <c r="BI463" s="10"/>
      <c r="BJ463" s="10"/>
      <c r="BK463" s="10"/>
      <c r="BL463" s="4"/>
      <c r="BM463" s="4"/>
      <c r="BN463" s="10"/>
    </row>
    <row r="464" spans="1:66" ht="14.2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c r="BF464" s="10"/>
      <c r="BG464" s="10"/>
      <c r="BH464" s="10"/>
      <c r="BI464" s="10"/>
      <c r="BJ464" s="10"/>
      <c r="BK464" s="10"/>
      <c r="BL464" s="4"/>
      <c r="BM464" s="4"/>
      <c r="BN464" s="10"/>
    </row>
    <row r="465" spans="1:66" ht="14.2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c r="BF465" s="10"/>
      <c r="BG465" s="10"/>
      <c r="BH465" s="10"/>
      <c r="BI465" s="10"/>
      <c r="BJ465" s="10"/>
      <c r="BK465" s="10"/>
      <c r="BL465" s="4"/>
      <c r="BM465" s="4"/>
      <c r="BN465" s="10"/>
    </row>
    <row r="466" spans="1:66" ht="14.2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c r="BF466" s="10"/>
      <c r="BG466" s="10"/>
      <c r="BH466" s="10"/>
      <c r="BI466" s="10"/>
      <c r="BJ466" s="10"/>
      <c r="BK466" s="10"/>
      <c r="BL466" s="4"/>
      <c r="BM466" s="4"/>
      <c r="BN466" s="10"/>
    </row>
    <row r="467" spans="1:66" ht="14.2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c r="BF467" s="10"/>
      <c r="BG467" s="10"/>
      <c r="BH467" s="10"/>
      <c r="BI467" s="10"/>
      <c r="BJ467" s="10"/>
      <c r="BK467" s="10"/>
      <c r="BL467" s="4"/>
      <c r="BM467" s="4"/>
      <c r="BN467" s="10"/>
    </row>
    <row r="468" spans="1:66" ht="14.2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c r="BF468" s="10"/>
      <c r="BG468" s="10"/>
      <c r="BH468" s="10"/>
      <c r="BI468" s="10"/>
      <c r="BJ468" s="10"/>
      <c r="BK468" s="10"/>
      <c r="BL468" s="4"/>
      <c r="BM468" s="4"/>
      <c r="BN468" s="10"/>
    </row>
    <row r="469" spans="1:66" ht="14.2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c r="BF469" s="10"/>
      <c r="BG469" s="10"/>
      <c r="BH469" s="10"/>
      <c r="BI469" s="10"/>
      <c r="BJ469" s="10"/>
      <c r="BK469" s="10"/>
      <c r="BL469" s="4"/>
      <c r="BM469" s="4"/>
      <c r="BN469" s="10"/>
    </row>
    <row r="470" spans="1:66" ht="14.2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c r="BF470" s="10"/>
      <c r="BG470" s="10"/>
      <c r="BH470" s="10"/>
      <c r="BI470" s="10"/>
      <c r="BJ470" s="10"/>
      <c r="BK470" s="10"/>
      <c r="BL470" s="4"/>
      <c r="BM470" s="4"/>
      <c r="BN470" s="10"/>
    </row>
    <row r="471" spans="1:66" ht="14.2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c r="BF471" s="10"/>
      <c r="BG471" s="10"/>
      <c r="BH471" s="10"/>
      <c r="BI471" s="10"/>
      <c r="BJ471" s="10"/>
      <c r="BK471" s="10"/>
      <c r="BL471" s="4"/>
      <c r="BM471" s="4"/>
      <c r="BN471" s="10"/>
    </row>
    <row r="472" spans="1:66" ht="14.2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c r="BF472" s="10"/>
      <c r="BG472" s="10"/>
      <c r="BH472" s="10"/>
      <c r="BI472" s="10"/>
      <c r="BJ472" s="10"/>
      <c r="BK472" s="10"/>
      <c r="BL472" s="4"/>
      <c r="BM472" s="4"/>
      <c r="BN472" s="10"/>
    </row>
    <row r="473" spans="1:66" ht="14.2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c r="BF473" s="10"/>
      <c r="BG473" s="10"/>
      <c r="BH473" s="10"/>
      <c r="BI473" s="10"/>
      <c r="BJ473" s="10"/>
      <c r="BK473" s="10"/>
      <c r="BL473" s="4"/>
      <c r="BM473" s="4"/>
      <c r="BN473" s="10"/>
    </row>
    <row r="474" spans="1:66" ht="14.2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c r="BF474" s="10"/>
      <c r="BG474" s="10"/>
      <c r="BH474" s="10"/>
      <c r="BI474" s="10"/>
      <c r="BJ474" s="10"/>
      <c r="BK474" s="10"/>
      <c r="BL474" s="4"/>
      <c r="BM474" s="4"/>
      <c r="BN474" s="10"/>
    </row>
    <row r="475" spans="1:66" ht="14.2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c r="BF475" s="10"/>
      <c r="BG475" s="10"/>
      <c r="BH475" s="10"/>
      <c r="BI475" s="10"/>
      <c r="BJ475" s="10"/>
      <c r="BK475" s="10"/>
      <c r="BL475" s="4"/>
      <c r="BM475" s="4"/>
      <c r="BN475" s="10"/>
    </row>
    <row r="476" spans="1:66" ht="14.2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c r="BF476" s="10"/>
      <c r="BG476" s="10"/>
      <c r="BH476" s="10"/>
      <c r="BI476" s="10"/>
      <c r="BJ476" s="10"/>
      <c r="BK476" s="10"/>
      <c r="BL476" s="4"/>
      <c r="BM476" s="4"/>
      <c r="BN476" s="10"/>
    </row>
    <row r="477" spans="1:66" ht="14.2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c r="BF477" s="10"/>
      <c r="BG477" s="10"/>
      <c r="BH477" s="10"/>
      <c r="BI477" s="10"/>
      <c r="BJ477" s="10"/>
      <c r="BK477" s="10"/>
      <c r="BL477" s="4"/>
      <c r="BM477" s="4"/>
      <c r="BN477" s="10"/>
    </row>
    <row r="478" spans="1:66" ht="14.2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c r="BF478" s="10"/>
      <c r="BG478" s="10"/>
      <c r="BH478" s="10"/>
      <c r="BI478" s="10"/>
      <c r="BJ478" s="10"/>
      <c r="BK478" s="10"/>
      <c r="BL478" s="4"/>
      <c r="BM478" s="4"/>
      <c r="BN478" s="10"/>
    </row>
    <row r="479" spans="1:66" ht="14.2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c r="BF479" s="10"/>
      <c r="BG479" s="10"/>
      <c r="BH479" s="10"/>
      <c r="BI479" s="10"/>
      <c r="BJ479" s="10"/>
      <c r="BK479" s="10"/>
      <c r="BL479" s="4"/>
      <c r="BM479" s="4"/>
      <c r="BN479" s="10"/>
    </row>
    <row r="480" spans="1:66" ht="14.2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c r="BF480" s="10"/>
      <c r="BG480" s="10"/>
      <c r="BH480" s="10"/>
      <c r="BI480" s="10"/>
      <c r="BJ480" s="10"/>
      <c r="BK480" s="10"/>
      <c r="BL480" s="4"/>
      <c r="BM480" s="4"/>
      <c r="BN480" s="10"/>
    </row>
    <row r="481" spans="1:66" ht="14.2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c r="BF481" s="10"/>
      <c r="BG481" s="10"/>
      <c r="BH481" s="10"/>
      <c r="BI481" s="10"/>
      <c r="BJ481" s="10"/>
      <c r="BK481" s="10"/>
      <c r="BL481" s="4"/>
      <c r="BM481" s="4"/>
      <c r="BN481" s="10"/>
    </row>
    <row r="482" spans="1:66" ht="14.2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c r="BF482" s="10"/>
      <c r="BG482" s="10"/>
      <c r="BH482" s="10"/>
      <c r="BI482" s="10"/>
      <c r="BJ482" s="10"/>
      <c r="BK482" s="10"/>
      <c r="BL482" s="4"/>
      <c r="BM482" s="4"/>
      <c r="BN482" s="10"/>
    </row>
    <row r="483" spans="1:66" ht="14.2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c r="BF483" s="10"/>
      <c r="BG483" s="10"/>
      <c r="BH483" s="10"/>
      <c r="BI483" s="10"/>
      <c r="BJ483" s="10"/>
      <c r="BK483" s="10"/>
      <c r="BL483" s="4"/>
      <c r="BM483" s="4"/>
      <c r="BN483" s="10"/>
    </row>
    <row r="484" spans="1:66" ht="14.2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c r="BF484" s="10"/>
      <c r="BG484" s="10"/>
      <c r="BH484" s="10"/>
      <c r="BI484" s="10"/>
      <c r="BJ484" s="10"/>
      <c r="BK484" s="10"/>
      <c r="BL484" s="4"/>
      <c r="BM484" s="4"/>
      <c r="BN484" s="10"/>
    </row>
    <row r="485" spans="1:66" ht="14.2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c r="BF485" s="10"/>
      <c r="BG485" s="10"/>
      <c r="BH485" s="10"/>
      <c r="BI485" s="10"/>
      <c r="BJ485" s="10"/>
      <c r="BK485" s="10"/>
      <c r="BL485" s="4"/>
      <c r="BM485" s="4"/>
      <c r="BN485" s="10"/>
    </row>
    <row r="486" spans="1:66" ht="14.2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c r="BF486" s="10"/>
      <c r="BG486" s="10"/>
      <c r="BH486" s="10"/>
      <c r="BI486" s="10"/>
      <c r="BJ486" s="10"/>
      <c r="BK486" s="10"/>
      <c r="BL486" s="4"/>
      <c r="BM486" s="4"/>
      <c r="BN486" s="10"/>
    </row>
    <row r="487" spans="1:66" ht="14.2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c r="BF487" s="10"/>
      <c r="BG487" s="10"/>
      <c r="BH487" s="10"/>
      <c r="BI487" s="10"/>
      <c r="BJ487" s="10"/>
      <c r="BK487" s="10"/>
      <c r="BL487" s="4"/>
      <c r="BM487" s="4"/>
      <c r="BN487" s="10"/>
    </row>
    <row r="488" spans="1:66" ht="14.2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c r="BF488" s="10"/>
      <c r="BG488" s="10"/>
      <c r="BH488" s="10"/>
      <c r="BI488" s="10"/>
      <c r="BJ488" s="10"/>
      <c r="BK488" s="10"/>
      <c r="BL488" s="4"/>
      <c r="BM488" s="4"/>
      <c r="BN488" s="10"/>
    </row>
    <row r="489" spans="1:66" ht="14.2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c r="BF489" s="10"/>
      <c r="BG489" s="10"/>
      <c r="BH489" s="10"/>
      <c r="BI489" s="10"/>
      <c r="BJ489" s="10"/>
      <c r="BK489" s="10"/>
      <c r="BL489" s="4"/>
      <c r="BM489" s="4"/>
      <c r="BN489" s="10"/>
    </row>
    <row r="490" spans="1:66" ht="14.2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c r="BF490" s="10"/>
      <c r="BG490" s="10"/>
      <c r="BH490" s="10"/>
      <c r="BI490" s="10"/>
      <c r="BJ490" s="10"/>
      <c r="BK490" s="10"/>
      <c r="BL490" s="4"/>
      <c r="BM490" s="4"/>
      <c r="BN490" s="10"/>
    </row>
    <row r="491" spans="1:66" ht="14.2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c r="BF491" s="10"/>
      <c r="BG491" s="10"/>
      <c r="BH491" s="10"/>
      <c r="BI491" s="10"/>
      <c r="BJ491" s="10"/>
      <c r="BK491" s="10"/>
      <c r="BL491" s="4"/>
      <c r="BM491" s="4"/>
      <c r="BN491" s="10"/>
    </row>
    <row r="492" spans="1:66" ht="14.2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c r="BF492" s="10"/>
      <c r="BG492" s="10"/>
      <c r="BH492" s="10"/>
      <c r="BI492" s="10"/>
      <c r="BJ492" s="10"/>
      <c r="BK492" s="10"/>
      <c r="BL492" s="4"/>
      <c r="BM492" s="4"/>
      <c r="BN492" s="10"/>
    </row>
    <row r="493" spans="1:66" ht="14.2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c r="BF493" s="10"/>
      <c r="BG493" s="10"/>
      <c r="BH493" s="10"/>
      <c r="BI493" s="10"/>
      <c r="BJ493" s="10"/>
      <c r="BK493" s="10"/>
      <c r="BL493" s="4"/>
      <c r="BM493" s="4"/>
      <c r="BN493" s="10"/>
    </row>
    <row r="494" spans="1:66" ht="14.2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c r="BF494" s="10"/>
      <c r="BG494" s="10"/>
      <c r="BH494" s="10"/>
      <c r="BI494" s="10"/>
      <c r="BJ494" s="10"/>
      <c r="BK494" s="10"/>
      <c r="BL494" s="4"/>
      <c r="BM494" s="4"/>
      <c r="BN494" s="10"/>
    </row>
    <row r="495" spans="1:66" ht="14.2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c r="BF495" s="10"/>
      <c r="BG495" s="10"/>
      <c r="BH495" s="10"/>
      <c r="BI495" s="10"/>
      <c r="BJ495" s="10"/>
      <c r="BK495" s="10"/>
      <c r="BL495" s="4"/>
      <c r="BM495" s="4"/>
      <c r="BN495" s="10"/>
    </row>
    <row r="496" spans="1:66" ht="14.2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c r="BF496" s="10"/>
      <c r="BG496" s="10"/>
      <c r="BH496" s="10"/>
      <c r="BI496" s="10"/>
      <c r="BJ496" s="10"/>
      <c r="BK496" s="10"/>
      <c r="BL496" s="4"/>
      <c r="BM496" s="4"/>
      <c r="BN496" s="10"/>
    </row>
    <row r="497" spans="1:66" ht="14.2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c r="BF497" s="10"/>
      <c r="BG497" s="10"/>
      <c r="BH497" s="10"/>
      <c r="BI497" s="10"/>
      <c r="BJ497" s="10"/>
      <c r="BK497" s="10"/>
      <c r="BL497" s="4"/>
      <c r="BM497" s="4"/>
      <c r="BN497" s="10"/>
    </row>
    <row r="498" spans="1:66" ht="14.2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c r="BF498" s="10"/>
      <c r="BG498" s="10"/>
      <c r="BH498" s="10"/>
      <c r="BI498" s="10"/>
      <c r="BJ498" s="10"/>
      <c r="BK498" s="10"/>
      <c r="BL498" s="4"/>
      <c r="BM498" s="4"/>
      <c r="BN498" s="10"/>
    </row>
    <row r="499" spans="1:66" ht="14.2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c r="BF499" s="10"/>
      <c r="BG499" s="10"/>
      <c r="BH499" s="10"/>
      <c r="BI499" s="10"/>
      <c r="BJ499" s="10"/>
      <c r="BK499" s="10"/>
      <c r="BL499" s="4"/>
      <c r="BM499" s="4"/>
      <c r="BN499" s="10"/>
    </row>
    <row r="500" spans="1:66" ht="14.2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c r="BF500" s="10"/>
      <c r="BG500" s="10"/>
      <c r="BH500" s="10"/>
      <c r="BI500" s="10"/>
      <c r="BJ500" s="10"/>
      <c r="BK500" s="10"/>
      <c r="BL500" s="4"/>
      <c r="BM500" s="4"/>
      <c r="BN500" s="10"/>
    </row>
    <row r="501" spans="1:66" ht="14.2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c r="BF501" s="10"/>
      <c r="BG501" s="10"/>
      <c r="BH501" s="10"/>
      <c r="BI501" s="10"/>
      <c r="BJ501" s="10"/>
      <c r="BK501" s="10"/>
      <c r="BL501" s="4"/>
      <c r="BM501" s="4"/>
      <c r="BN501" s="10"/>
    </row>
    <row r="502" spans="1:66" ht="14.2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c r="BF502" s="10"/>
      <c r="BG502" s="10"/>
      <c r="BH502" s="10"/>
      <c r="BI502" s="10"/>
      <c r="BJ502" s="10"/>
      <c r="BK502" s="10"/>
      <c r="BL502" s="4"/>
      <c r="BM502" s="4"/>
      <c r="BN502" s="10"/>
    </row>
    <row r="503" spans="1:66" ht="14.2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c r="BF503" s="10"/>
      <c r="BG503" s="10"/>
      <c r="BH503" s="10"/>
      <c r="BI503" s="10"/>
      <c r="BJ503" s="10"/>
      <c r="BK503" s="10"/>
      <c r="BL503" s="4"/>
      <c r="BM503" s="4"/>
      <c r="BN503" s="10"/>
    </row>
    <row r="504" spans="1:66" ht="14.2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c r="BF504" s="10"/>
      <c r="BG504" s="10"/>
      <c r="BH504" s="10"/>
      <c r="BI504" s="10"/>
      <c r="BJ504" s="10"/>
      <c r="BK504" s="10"/>
      <c r="BL504" s="4"/>
      <c r="BM504" s="4"/>
      <c r="BN504" s="10"/>
    </row>
    <row r="505" spans="1:66" ht="14.2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c r="BF505" s="10"/>
      <c r="BG505" s="10"/>
      <c r="BH505" s="10"/>
      <c r="BI505" s="10"/>
      <c r="BJ505" s="10"/>
      <c r="BK505" s="10"/>
      <c r="BL505" s="4"/>
      <c r="BM505" s="4"/>
      <c r="BN505" s="10"/>
    </row>
    <row r="506" spans="1:66" ht="14.2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c r="BF506" s="10"/>
      <c r="BG506" s="10"/>
      <c r="BH506" s="10"/>
      <c r="BI506" s="10"/>
      <c r="BJ506" s="10"/>
      <c r="BK506" s="10"/>
      <c r="BL506" s="4"/>
      <c r="BM506" s="4"/>
      <c r="BN506" s="10"/>
    </row>
    <row r="507" spans="1:66" ht="14.2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c r="BF507" s="10"/>
      <c r="BG507" s="10"/>
      <c r="BH507" s="10"/>
      <c r="BI507" s="10"/>
      <c r="BJ507" s="10"/>
      <c r="BK507" s="10"/>
      <c r="BL507" s="4"/>
      <c r="BM507" s="4"/>
      <c r="BN507" s="10"/>
    </row>
    <row r="508" spans="1:66" ht="14.2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c r="BF508" s="10"/>
      <c r="BG508" s="10"/>
      <c r="BH508" s="10"/>
      <c r="BI508" s="10"/>
      <c r="BJ508" s="10"/>
      <c r="BK508" s="10"/>
      <c r="BL508" s="4"/>
      <c r="BM508" s="4"/>
      <c r="BN508" s="10"/>
    </row>
    <row r="509" spans="1:66" ht="14.2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c r="BF509" s="10"/>
      <c r="BG509" s="10"/>
      <c r="BH509" s="10"/>
      <c r="BI509" s="10"/>
      <c r="BJ509" s="10"/>
      <c r="BK509" s="10"/>
      <c r="BL509" s="4"/>
      <c r="BM509" s="4"/>
      <c r="BN509" s="10"/>
    </row>
    <row r="510" spans="1:66" ht="14.2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c r="BF510" s="10"/>
      <c r="BG510" s="10"/>
      <c r="BH510" s="10"/>
      <c r="BI510" s="10"/>
      <c r="BJ510" s="10"/>
      <c r="BK510" s="10"/>
      <c r="BL510" s="4"/>
      <c r="BM510" s="4"/>
      <c r="BN510" s="10"/>
    </row>
    <row r="511" spans="1:66" ht="14.2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c r="BF511" s="10"/>
      <c r="BG511" s="10"/>
      <c r="BH511" s="10"/>
      <c r="BI511" s="10"/>
      <c r="BJ511" s="10"/>
      <c r="BK511" s="10"/>
      <c r="BL511" s="4"/>
      <c r="BM511" s="4"/>
      <c r="BN511" s="10"/>
    </row>
    <row r="512" spans="1:66" ht="14.2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c r="BF512" s="10"/>
      <c r="BG512" s="10"/>
      <c r="BH512" s="10"/>
      <c r="BI512" s="10"/>
      <c r="BJ512" s="10"/>
      <c r="BK512" s="10"/>
      <c r="BL512" s="4"/>
      <c r="BM512" s="4"/>
      <c r="BN512" s="10"/>
    </row>
    <row r="513" spans="1:66" ht="14.2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c r="BF513" s="10"/>
      <c r="BG513" s="10"/>
      <c r="BH513" s="10"/>
      <c r="BI513" s="10"/>
      <c r="BJ513" s="10"/>
      <c r="BK513" s="10"/>
      <c r="BL513" s="4"/>
      <c r="BM513" s="4"/>
      <c r="BN513" s="10"/>
    </row>
    <row r="514" spans="1:66" ht="14.2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c r="BF514" s="10"/>
      <c r="BG514" s="10"/>
      <c r="BH514" s="10"/>
      <c r="BI514" s="10"/>
      <c r="BJ514" s="10"/>
      <c r="BK514" s="10"/>
      <c r="BL514" s="4"/>
      <c r="BM514" s="4"/>
      <c r="BN514" s="10"/>
    </row>
    <row r="515" spans="1:66" ht="14.2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c r="BF515" s="10"/>
      <c r="BG515" s="10"/>
      <c r="BH515" s="10"/>
      <c r="BI515" s="10"/>
      <c r="BJ515" s="10"/>
      <c r="BK515" s="10"/>
      <c r="BL515" s="4"/>
      <c r="BM515" s="4"/>
      <c r="BN515" s="10"/>
    </row>
    <row r="516" spans="1:66" ht="14.2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c r="BF516" s="10"/>
      <c r="BG516" s="10"/>
      <c r="BH516" s="10"/>
      <c r="BI516" s="10"/>
      <c r="BJ516" s="10"/>
      <c r="BK516" s="10"/>
      <c r="BL516" s="4"/>
      <c r="BM516" s="4"/>
      <c r="BN516" s="10"/>
    </row>
    <row r="517" spans="1:66" ht="14.2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c r="BF517" s="10"/>
      <c r="BG517" s="10"/>
      <c r="BH517" s="10"/>
      <c r="BI517" s="10"/>
      <c r="BJ517" s="10"/>
      <c r="BK517" s="10"/>
      <c r="BL517" s="4"/>
      <c r="BM517" s="4"/>
      <c r="BN517" s="10"/>
    </row>
    <row r="518" spans="1:66" ht="14.2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c r="BF518" s="10"/>
      <c r="BG518" s="10"/>
      <c r="BH518" s="10"/>
      <c r="BI518" s="10"/>
      <c r="BJ518" s="10"/>
      <c r="BK518" s="10"/>
      <c r="BL518" s="4"/>
      <c r="BM518" s="4"/>
      <c r="BN518" s="10"/>
    </row>
    <row r="519" spans="1:66" ht="14.2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c r="BF519" s="10"/>
      <c r="BG519" s="10"/>
      <c r="BH519" s="10"/>
      <c r="BI519" s="10"/>
      <c r="BJ519" s="10"/>
      <c r="BK519" s="10"/>
      <c r="BL519" s="4"/>
      <c r="BM519" s="4"/>
      <c r="BN519" s="10"/>
    </row>
    <row r="520" spans="1:66" ht="14.2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10"/>
      <c r="BF520" s="10"/>
      <c r="BG520" s="10"/>
      <c r="BH520" s="10"/>
      <c r="BI520" s="10"/>
      <c r="BJ520" s="10"/>
      <c r="BK520" s="10"/>
      <c r="BL520" s="4"/>
      <c r="BM520" s="4"/>
      <c r="BN520" s="10"/>
    </row>
    <row r="521" spans="1:66" ht="14.2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c r="BF521" s="10"/>
      <c r="BG521" s="10"/>
      <c r="BH521" s="10"/>
      <c r="BI521" s="10"/>
      <c r="BJ521" s="10"/>
      <c r="BK521" s="10"/>
      <c r="BL521" s="4"/>
      <c r="BM521" s="4"/>
      <c r="BN521" s="10"/>
    </row>
    <row r="522" spans="1:66" ht="14.2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c r="BF522" s="10"/>
      <c r="BG522" s="10"/>
      <c r="BH522" s="10"/>
      <c r="BI522" s="10"/>
      <c r="BJ522" s="10"/>
      <c r="BK522" s="10"/>
      <c r="BL522" s="4"/>
      <c r="BM522" s="4"/>
      <c r="BN522" s="10"/>
    </row>
    <row r="523" spans="1:66" ht="14.2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c r="BE523" s="10"/>
      <c r="BF523" s="10"/>
      <c r="BG523" s="10"/>
      <c r="BH523" s="10"/>
      <c r="BI523" s="10"/>
      <c r="BJ523" s="10"/>
      <c r="BK523" s="10"/>
      <c r="BL523" s="4"/>
      <c r="BM523" s="4"/>
      <c r="BN523" s="10"/>
    </row>
    <row r="524" spans="1:66" ht="14.2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c r="BE524" s="10"/>
      <c r="BF524" s="10"/>
      <c r="BG524" s="10"/>
      <c r="BH524" s="10"/>
      <c r="BI524" s="10"/>
      <c r="BJ524" s="10"/>
      <c r="BK524" s="10"/>
      <c r="BL524" s="4"/>
      <c r="BM524" s="4"/>
      <c r="BN524" s="10"/>
    </row>
    <row r="525" spans="1:66" ht="14.2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c r="BF525" s="10"/>
      <c r="BG525" s="10"/>
      <c r="BH525" s="10"/>
      <c r="BI525" s="10"/>
      <c r="BJ525" s="10"/>
      <c r="BK525" s="10"/>
      <c r="BL525" s="4"/>
      <c r="BM525" s="4"/>
      <c r="BN525" s="10"/>
    </row>
    <row r="526" spans="1:66" ht="14.2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c r="BE526" s="10"/>
      <c r="BF526" s="10"/>
      <c r="BG526" s="10"/>
      <c r="BH526" s="10"/>
      <c r="BI526" s="10"/>
      <c r="BJ526" s="10"/>
      <c r="BK526" s="10"/>
      <c r="BL526" s="4"/>
      <c r="BM526" s="4"/>
      <c r="BN526" s="10"/>
    </row>
    <row r="527" spans="1:66" ht="14.2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c r="BF527" s="10"/>
      <c r="BG527" s="10"/>
      <c r="BH527" s="10"/>
      <c r="BI527" s="10"/>
      <c r="BJ527" s="10"/>
      <c r="BK527" s="10"/>
      <c r="BL527" s="4"/>
      <c r="BM527" s="4"/>
      <c r="BN527" s="10"/>
    </row>
    <row r="528" spans="1:66" ht="14.2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c r="BF528" s="10"/>
      <c r="BG528" s="10"/>
      <c r="BH528" s="10"/>
      <c r="BI528" s="10"/>
      <c r="BJ528" s="10"/>
      <c r="BK528" s="10"/>
      <c r="BL528" s="4"/>
      <c r="BM528" s="4"/>
      <c r="BN528" s="10"/>
    </row>
    <row r="529" spans="1:66" ht="14.2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c r="BF529" s="10"/>
      <c r="BG529" s="10"/>
      <c r="BH529" s="10"/>
      <c r="BI529" s="10"/>
      <c r="BJ529" s="10"/>
      <c r="BK529" s="10"/>
      <c r="BL529" s="4"/>
      <c r="BM529" s="4"/>
      <c r="BN529" s="10"/>
    </row>
    <row r="530" spans="1:66" ht="14.2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c r="BF530" s="10"/>
      <c r="BG530" s="10"/>
      <c r="BH530" s="10"/>
      <c r="BI530" s="10"/>
      <c r="BJ530" s="10"/>
      <c r="BK530" s="10"/>
      <c r="BL530" s="4"/>
      <c r="BM530" s="4"/>
      <c r="BN530" s="10"/>
    </row>
    <row r="531" spans="1:66" ht="14.2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c r="BE531" s="10"/>
      <c r="BF531" s="10"/>
      <c r="BG531" s="10"/>
      <c r="BH531" s="10"/>
      <c r="BI531" s="10"/>
      <c r="BJ531" s="10"/>
      <c r="BK531" s="10"/>
      <c r="BL531" s="4"/>
      <c r="BM531" s="4"/>
      <c r="BN531" s="10"/>
    </row>
    <row r="532" spans="1:66" ht="14.2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10"/>
      <c r="BF532" s="10"/>
      <c r="BG532" s="10"/>
      <c r="BH532" s="10"/>
      <c r="BI532" s="10"/>
      <c r="BJ532" s="10"/>
      <c r="BK532" s="10"/>
      <c r="BL532" s="4"/>
      <c r="BM532" s="4"/>
      <c r="BN532" s="10"/>
    </row>
    <row r="533" spans="1:66" ht="14.2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c r="BE533" s="10"/>
      <c r="BF533" s="10"/>
      <c r="BG533" s="10"/>
      <c r="BH533" s="10"/>
      <c r="BI533" s="10"/>
      <c r="BJ533" s="10"/>
      <c r="BK533" s="10"/>
      <c r="BL533" s="4"/>
      <c r="BM533" s="4"/>
      <c r="BN533" s="10"/>
    </row>
    <row r="534" spans="1:66" ht="14.2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c r="BE534" s="10"/>
      <c r="BF534" s="10"/>
      <c r="BG534" s="10"/>
      <c r="BH534" s="10"/>
      <c r="BI534" s="10"/>
      <c r="BJ534" s="10"/>
      <c r="BK534" s="10"/>
      <c r="BL534" s="4"/>
      <c r="BM534" s="4"/>
      <c r="BN534" s="10"/>
    </row>
    <row r="535" spans="1:66" ht="14.2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c r="BC535" s="10"/>
      <c r="BD535" s="10"/>
      <c r="BE535" s="10"/>
      <c r="BF535" s="10"/>
      <c r="BG535" s="10"/>
      <c r="BH535" s="10"/>
      <c r="BI535" s="10"/>
      <c r="BJ535" s="10"/>
      <c r="BK535" s="10"/>
      <c r="BL535" s="4"/>
      <c r="BM535" s="4"/>
      <c r="BN535" s="10"/>
    </row>
    <row r="536" spans="1:66" ht="14.2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c r="BC536" s="10"/>
      <c r="BD536" s="10"/>
      <c r="BE536" s="10"/>
      <c r="BF536" s="10"/>
      <c r="BG536" s="10"/>
      <c r="BH536" s="10"/>
      <c r="BI536" s="10"/>
      <c r="BJ536" s="10"/>
      <c r="BK536" s="10"/>
      <c r="BL536" s="4"/>
      <c r="BM536" s="4"/>
      <c r="BN536" s="10"/>
    </row>
    <row r="537" spans="1:66" ht="14.2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c r="BE537" s="10"/>
      <c r="BF537" s="10"/>
      <c r="BG537" s="10"/>
      <c r="BH537" s="10"/>
      <c r="BI537" s="10"/>
      <c r="BJ537" s="10"/>
      <c r="BK537" s="10"/>
      <c r="BL537" s="4"/>
      <c r="BM537" s="4"/>
      <c r="BN537" s="10"/>
    </row>
    <row r="538" spans="1:66" ht="14.2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c r="BB538" s="10"/>
      <c r="BC538" s="10"/>
      <c r="BD538" s="10"/>
      <c r="BE538" s="10"/>
      <c r="BF538" s="10"/>
      <c r="BG538" s="10"/>
      <c r="BH538" s="10"/>
      <c r="BI538" s="10"/>
      <c r="BJ538" s="10"/>
      <c r="BK538" s="10"/>
      <c r="BL538" s="4"/>
      <c r="BM538" s="4"/>
      <c r="BN538" s="10"/>
    </row>
    <row r="539" spans="1:66" ht="14.2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c r="BE539" s="10"/>
      <c r="BF539" s="10"/>
      <c r="BG539" s="10"/>
      <c r="BH539" s="10"/>
      <c r="BI539" s="10"/>
      <c r="BJ539" s="10"/>
      <c r="BK539" s="10"/>
      <c r="BL539" s="4"/>
      <c r="BM539" s="4"/>
      <c r="BN539" s="10"/>
    </row>
    <row r="540" spans="1:66" ht="14.2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c r="BE540" s="10"/>
      <c r="BF540" s="10"/>
      <c r="BG540" s="10"/>
      <c r="BH540" s="10"/>
      <c r="BI540" s="10"/>
      <c r="BJ540" s="10"/>
      <c r="BK540" s="10"/>
      <c r="BL540" s="4"/>
      <c r="BM540" s="4"/>
      <c r="BN540" s="10"/>
    </row>
    <row r="541" spans="1:66" ht="14.2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c r="BE541" s="10"/>
      <c r="BF541" s="10"/>
      <c r="BG541" s="10"/>
      <c r="BH541" s="10"/>
      <c r="BI541" s="10"/>
      <c r="BJ541" s="10"/>
      <c r="BK541" s="10"/>
      <c r="BL541" s="4"/>
      <c r="BM541" s="4"/>
      <c r="BN541" s="10"/>
    </row>
    <row r="542" spans="1:66" ht="14.2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c r="BE542" s="10"/>
      <c r="BF542" s="10"/>
      <c r="BG542" s="10"/>
      <c r="BH542" s="10"/>
      <c r="BI542" s="10"/>
      <c r="BJ542" s="10"/>
      <c r="BK542" s="10"/>
      <c r="BL542" s="4"/>
      <c r="BM542" s="4"/>
      <c r="BN542" s="10"/>
    </row>
    <row r="543" spans="1:66" ht="14.2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c r="BE543" s="10"/>
      <c r="BF543" s="10"/>
      <c r="BG543" s="10"/>
      <c r="BH543" s="10"/>
      <c r="BI543" s="10"/>
      <c r="BJ543" s="10"/>
      <c r="BK543" s="10"/>
      <c r="BL543" s="4"/>
      <c r="BM543" s="4"/>
      <c r="BN543" s="10"/>
    </row>
    <row r="544" spans="1:66" ht="14.2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c r="BC544" s="10"/>
      <c r="BD544" s="10"/>
      <c r="BE544" s="10"/>
      <c r="BF544" s="10"/>
      <c r="BG544" s="10"/>
      <c r="BH544" s="10"/>
      <c r="BI544" s="10"/>
      <c r="BJ544" s="10"/>
      <c r="BK544" s="10"/>
      <c r="BL544" s="4"/>
      <c r="BM544" s="4"/>
      <c r="BN544" s="10"/>
    </row>
    <row r="545" spans="1:66" ht="14.2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c r="BB545" s="10"/>
      <c r="BC545" s="10"/>
      <c r="BD545" s="10"/>
      <c r="BE545" s="10"/>
      <c r="BF545" s="10"/>
      <c r="BG545" s="10"/>
      <c r="BH545" s="10"/>
      <c r="BI545" s="10"/>
      <c r="BJ545" s="10"/>
      <c r="BK545" s="10"/>
      <c r="BL545" s="4"/>
      <c r="BM545" s="4"/>
      <c r="BN545" s="10"/>
    </row>
    <row r="546" spans="1:66" ht="14.2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c r="BC546" s="10"/>
      <c r="BD546" s="10"/>
      <c r="BE546" s="10"/>
      <c r="BF546" s="10"/>
      <c r="BG546" s="10"/>
      <c r="BH546" s="10"/>
      <c r="BI546" s="10"/>
      <c r="BJ546" s="10"/>
      <c r="BK546" s="10"/>
      <c r="BL546" s="4"/>
      <c r="BM546" s="4"/>
      <c r="BN546" s="10"/>
    </row>
    <row r="547" spans="1:66" ht="14.2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c r="BF547" s="10"/>
      <c r="BG547" s="10"/>
      <c r="BH547" s="10"/>
      <c r="BI547" s="10"/>
      <c r="BJ547" s="10"/>
      <c r="BK547" s="10"/>
      <c r="BL547" s="4"/>
      <c r="BM547" s="4"/>
      <c r="BN547" s="10"/>
    </row>
    <row r="548" spans="1:66" ht="14.2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c r="BF548" s="10"/>
      <c r="BG548" s="10"/>
      <c r="BH548" s="10"/>
      <c r="BI548" s="10"/>
      <c r="BJ548" s="10"/>
      <c r="BK548" s="10"/>
      <c r="BL548" s="4"/>
      <c r="BM548" s="4"/>
      <c r="BN548" s="10"/>
    </row>
    <row r="549" spans="1:66" ht="14.2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c r="BC549" s="10"/>
      <c r="BD549" s="10"/>
      <c r="BE549" s="10"/>
      <c r="BF549" s="10"/>
      <c r="BG549" s="10"/>
      <c r="BH549" s="10"/>
      <c r="BI549" s="10"/>
      <c r="BJ549" s="10"/>
      <c r="BK549" s="10"/>
      <c r="BL549" s="4"/>
      <c r="BM549" s="4"/>
      <c r="BN549" s="10"/>
    </row>
    <row r="550" spans="1:66" ht="14.2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c r="BE550" s="10"/>
      <c r="BF550" s="10"/>
      <c r="BG550" s="10"/>
      <c r="BH550" s="10"/>
      <c r="BI550" s="10"/>
      <c r="BJ550" s="10"/>
      <c r="BK550" s="10"/>
      <c r="BL550" s="4"/>
      <c r="BM550" s="4"/>
      <c r="BN550" s="10"/>
    </row>
    <row r="551" spans="1:66" ht="14.2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c r="BB551" s="10"/>
      <c r="BC551" s="10"/>
      <c r="BD551" s="10"/>
      <c r="BE551" s="10"/>
      <c r="BF551" s="10"/>
      <c r="BG551" s="10"/>
      <c r="BH551" s="10"/>
      <c r="BI551" s="10"/>
      <c r="BJ551" s="10"/>
      <c r="BK551" s="10"/>
      <c r="BL551" s="4"/>
      <c r="BM551" s="4"/>
      <c r="BN551" s="10"/>
    </row>
    <row r="552" spans="1:66" ht="14.2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c r="BC552" s="10"/>
      <c r="BD552" s="10"/>
      <c r="BE552" s="10"/>
      <c r="BF552" s="10"/>
      <c r="BG552" s="10"/>
      <c r="BH552" s="10"/>
      <c r="BI552" s="10"/>
      <c r="BJ552" s="10"/>
      <c r="BK552" s="10"/>
      <c r="BL552" s="4"/>
      <c r="BM552" s="4"/>
      <c r="BN552" s="10"/>
    </row>
    <row r="553" spans="1:66" ht="14.2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c r="BB553" s="10"/>
      <c r="BC553" s="10"/>
      <c r="BD553" s="10"/>
      <c r="BE553" s="10"/>
      <c r="BF553" s="10"/>
      <c r="BG553" s="10"/>
      <c r="BH553" s="10"/>
      <c r="BI553" s="10"/>
      <c r="BJ553" s="10"/>
      <c r="BK553" s="10"/>
      <c r="BL553" s="4"/>
      <c r="BM553" s="4"/>
      <c r="BN553" s="10"/>
    </row>
    <row r="554" spans="1:66" ht="14.2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c r="BB554" s="10"/>
      <c r="BC554" s="10"/>
      <c r="BD554" s="10"/>
      <c r="BE554" s="10"/>
      <c r="BF554" s="10"/>
      <c r="BG554" s="10"/>
      <c r="BH554" s="10"/>
      <c r="BI554" s="10"/>
      <c r="BJ554" s="10"/>
      <c r="BK554" s="10"/>
      <c r="BL554" s="4"/>
      <c r="BM554" s="4"/>
      <c r="BN554" s="10"/>
    </row>
    <row r="555" spans="1:66" ht="14.2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T555" s="10"/>
      <c r="AU555" s="10"/>
      <c r="AV555" s="10"/>
      <c r="AW555" s="10"/>
      <c r="AX555" s="10"/>
      <c r="AY555" s="10"/>
      <c r="AZ555" s="10"/>
      <c r="BA555" s="10"/>
      <c r="BB555" s="10"/>
      <c r="BC555" s="10"/>
      <c r="BD555" s="10"/>
      <c r="BE555" s="10"/>
      <c r="BF555" s="10"/>
      <c r="BG555" s="10"/>
      <c r="BH555" s="10"/>
      <c r="BI555" s="10"/>
      <c r="BJ555" s="10"/>
      <c r="BK555" s="10"/>
      <c r="BL555" s="4"/>
      <c r="BM555" s="4"/>
      <c r="BN555" s="10"/>
    </row>
    <row r="556" spans="1:66" ht="14.2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c r="BB556" s="10"/>
      <c r="BC556" s="10"/>
      <c r="BD556" s="10"/>
      <c r="BE556" s="10"/>
      <c r="BF556" s="10"/>
      <c r="BG556" s="10"/>
      <c r="BH556" s="10"/>
      <c r="BI556" s="10"/>
      <c r="BJ556" s="10"/>
      <c r="BK556" s="10"/>
      <c r="BL556" s="4"/>
      <c r="BM556" s="4"/>
      <c r="BN556" s="10"/>
    </row>
    <row r="557" spans="1:66" ht="14.2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c r="BB557" s="10"/>
      <c r="BC557" s="10"/>
      <c r="BD557" s="10"/>
      <c r="BE557" s="10"/>
      <c r="BF557" s="10"/>
      <c r="BG557" s="10"/>
      <c r="BH557" s="10"/>
      <c r="BI557" s="10"/>
      <c r="BJ557" s="10"/>
      <c r="BK557" s="10"/>
      <c r="BL557" s="4"/>
      <c r="BM557" s="4"/>
      <c r="BN557" s="10"/>
    </row>
    <row r="558" spans="1:66" ht="14.2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c r="BB558" s="10"/>
      <c r="BC558" s="10"/>
      <c r="BD558" s="10"/>
      <c r="BE558" s="10"/>
      <c r="BF558" s="10"/>
      <c r="BG558" s="10"/>
      <c r="BH558" s="10"/>
      <c r="BI558" s="10"/>
      <c r="BJ558" s="10"/>
      <c r="BK558" s="10"/>
      <c r="BL558" s="4"/>
      <c r="BM558" s="4"/>
      <c r="BN558" s="10"/>
    </row>
    <row r="559" spans="1:66" ht="14.2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c r="BE559" s="10"/>
      <c r="BF559" s="10"/>
      <c r="BG559" s="10"/>
      <c r="BH559" s="10"/>
      <c r="BI559" s="10"/>
      <c r="BJ559" s="10"/>
      <c r="BK559" s="10"/>
      <c r="BL559" s="4"/>
      <c r="BM559" s="4"/>
      <c r="BN559" s="10"/>
    </row>
    <row r="560" spans="1:66" ht="14.2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T560" s="10"/>
      <c r="AU560" s="10"/>
      <c r="AV560" s="10"/>
      <c r="AW560" s="10"/>
      <c r="AX560" s="10"/>
      <c r="AY560" s="10"/>
      <c r="AZ560" s="10"/>
      <c r="BA560" s="10"/>
      <c r="BB560" s="10"/>
      <c r="BC560" s="10"/>
      <c r="BD560" s="10"/>
      <c r="BE560" s="10"/>
      <c r="BF560" s="10"/>
      <c r="BG560" s="10"/>
      <c r="BH560" s="10"/>
      <c r="BI560" s="10"/>
      <c r="BJ560" s="10"/>
      <c r="BK560" s="10"/>
      <c r="BL560" s="4"/>
      <c r="BM560" s="4"/>
      <c r="BN560" s="10"/>
    </row>
    <row r="561" spans="1:66" ht="14.2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c r="BC561" s="10"/>
      <c r="BD561" s="10"/>
      <c r="BE561" s="10"/>
      <c r="BF561" s="10"/>
      <c r="BG561" s="10"/>
      <c r="BH561" s="10"/>
      <c r="BI561" s="10"/>
      <c r="BJ561" s="10"/>
      <c r="BK561" s="10"/>
      <c r="BL561" s="4"/>
      <c r="BM561" s="4"/>
      <c r="BN561" s="10"/>
    </row>
    <row r="562" spans="1:66" ht="14.2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T562" s="10"/>
      <c r="AU562" s="10"/>
      <c r="AV562" s="10"/>
      <c r="AW562" s="10"/>
      <c r="AX562" s="10"/>
      <c r="AY562" s="10"/>
      <c r="AZ562" s="10"/>
      <c r="BA562" s="10"/>
      <c r="BB562" s="10"/>
      <c r="BC562" s="10"/>
      <c r="BD562" s="10"/>
      <c r="BE562" s="10"/>
      <c r="BF562" s="10"/>
      <c r="BG562" s="10"/>
      <c r="BH562" s="10"/>
      <c r="BI562" s="10"/>
      <c r="BJ562" s="10"/>
      <c r="BK562" s="10"/>
      <c r="BL562" s="4"/>
      <c r="BM562" s="4"/>
      <c r="BN562" s="10"/>
    </row>
    <row r="563" spans="1:66" ht="14.2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c r="BB563" s="10"/>
      <c r="BC563" s="10"/>
      <c r="BD563" s="10"/>
      <c r="BE563" s="10"/>
      <c r="BF563" s="10"/>
      <c r="BG563" s="10"/>
      <c r="BH563" s="10"/>
      <c r="BI563" s="10"/>
      <c r="BJ563" s="10"/>
      <c r="BK563" s="10"/>
      <c r="BL563" s="4"/>
      <c r="BM563" s="4"/>
      <c r="BN563" s="10"/>
    </row>
    <row r="564" spans="1:66" ht="14.2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c r="BC564" s="10"/>
      <c r="BD564" s="10"/>
      <c r="BE564" s="10"/>
      <c r="BF564" s="10"/>
      <c r="BG564" s="10"/>
      <c r="BH564" s="10"/>
      <c r="BI564" s="10"/>
      <c r="BJ564" s="10"/>
      <c r="BK564" s="10"/>
      <c r="BL564" s="4"/>
      <c r="BM564" s="4"/>
      <c r="BN564" s="10"/>
    </row>
    <row r="565" spans="1:66" ht="14.2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c r="BB565" s="10"/>
      <c r="BC565" s="10"/>
      <c r="BD565" s="10"/>
      <c r="BE565" s="10"/>
      <c r="BF565" s="10"/>
      <c r="BG565" s="10"/>
      <c r="BH565" s="10"/>
      <c r="BI565" s="10"/>
      <c r="BJ565" s="10"/>
      <c r="BK565" s="10"/>
      <c r="BL565" s="4"/>
      <c r="BM565" s="4"/>
      <c r="BN565" s="10"/>
    </row>
    <row r="566" spans="1:66" ht="14.2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c r="BC566" s="10"/>
      <c r="BD566" s="10"/>
      <c r="BE566" s="10"/>
      <c r="BF566" s="10"/>
      <c r="BG566" s="10"/>
      <c r="BH566" s="10"/>
      <c r="BI566" s="10"/>
      <c r="BJ566" s="10"/>
      <c r="BK566" s="10"/>
      <c r="BL566" s="4"/>
      <c r="BM566" s="4"/>
      <c r="BN566" s="10"/>
    </row>
    <row r="567" spans="1:66" ht="14.2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c r="BC567" s="10"/>
      <c r="BD567" s="10"/>
      <c r="BE567" s="10"/>
      <c r="BF567" s="10"/>
      <c r="BG567" s="10"/>
      <c r="BH567" s="10"/>
      <c r="BI567" s="10"/>
      <c r="BJ567" s="10"/>
      <c r="BK567" s="10"/>
      <c r="BL567" s="4"/>
      <c r="BM567" s="4"/>
      <c r="BN567" s="10"/>
    </row>
    <row r="568" spans="1:66" ht="14.2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c r="BC568" s="10"/>
      <c r="BD568" s="10"/>
      <c r="BE568" s="10"/>
      <c r="BF568" s="10"/>
      <c r="BG568" s="10"/>
      <c r="BH568" s="10"/>
      <c r="BI568" s="10"/>
      <c r="BJ568" s="10"/>
      <c r="BK568" s="10"/>
      <c r="BL568" s="4"/>
      <c r="BM568" s="4"/>
      <c r="BN568" s="10"/>
    </row>
    <row r="569" spans="1:66" ht="14.2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T569" s="10"/>
      <c r="AU569" s="10"/>
      <c r="AV569" s="10"/>
      <c r="AW569" s="10"/>
      <c r="AX569" s="10"/>
      <c r="AY569" s="10"/>
      <c r="AZ569" s="10"/>
      <c r="BA569" s="10"/>
      <c r="BB569" s="10"/>
      <c r="BC569" s="10"/>
      <c r="BD569" s="10"/>
      <c r="BE569" s="10"/>
      <c r="BF569" s="10"/>
      <c r="BG569" s="10"/>
      <c r="BH569" s="10"/>
      <c r="BI569" s="10"/>
      <c r="BJ569" s="10"/>
      <c r="BK569" s="10"/>
      <c r="BL569" s="4"/>
      <c r="BM569" s="4"/>
      <c r="BN569" s="10"/>
    </row>
    <row r="570" spans="1:66" ht="14.2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c r="BB570" s="10"/>
      <c r="BC570" s="10"/>
      <c r="BD570" s="10"/>
      <c r="BE570" s="10"/>
      <c r="BF570" s="10"/>
      <c r="BG570" s="10"/>
      <c r="BH570" s="10"/>
      <c r="BI570" s="10"/>
      <c r="BJ570" s="10"/>
      <c r="BK570" s="10"/>
      <c r="BL570" s="4"/>
      <c r="BM570" s="4"/>
      <c r="BN570" s="10"/>
    </row>
    <row r="571" spans="1:66" ht="14.2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c r="BC571" s="10"/>
      <c r="BD571" s="10"/>
      <c r="BE571" s="10"/>
      <c r="BF571" s="10"/>
      <c r="BG571" s="10"/>
      <c r="BH571" s="10"/>
      <c r="BI571" s="10"/>
      <c r="BJ571" s="10"/>
      <c r="BK571" s="10"/>
      <c r="BL571" s="4"/>
      <c r="BM571" s="4"/>
      <c r="BN571" s="10"/>
    </row>
    <row r="572" spans="1:66" ht="14.2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c r="BB572" s="10"/>
      <c r="BC572" s="10"/>
      <c r="BD572" s="10"/>
      <c r="BE572" s="10"/>
      <c r="BF572" s="10"/>
      <c r="BG572" s="10"/>
      <c r="BH572" s="10"/>
      <c r="BI572" s="10"/>
      <c r="BJ572" s="10"/>
      <c r="BK572" s="10"/>
      <c r="BL572" s="4"/>
      <c r="BM572" s="4"/>
      <c r="BN572" s="10"/>
    </row>
    <row r="573" spans="1:66" ht="14.2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c r="BE573" s="10"/>
      <c r="BF573" s="10"/>
      <c r="BG573" s="10"/>
      <c r="BH573" s="10"/>
      <c r="BI573" s="10"/>
      <c r="BJ573" s="10"/>
      <c r="BK573" s="10"/>
      <c r="BL573" s="4"/>
      <c r="BM573" s="4"/>
      <c r="BN573" s="10"/>
    </row>
    <row r="574" spans="1:66" ht="14.2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c r="BC574" s="10"/>
      <c r="BD574" s="10"/>
      <c r="BE574" s="10"/>
      <c r="BF574" s="10"/>
      <c r="BG574" s="10"/>
      <c r="BH574" s="10"/>
      <c r="BI574" s="10"/>
      <c r="BJ574" s="10"/>
      <c r="BK574" s="10"/>
      <c r="BL574" s="4"/>
      <c r="BM574" s="4"/>
      <c r="BN574" s="10"/>
    </row>
    <row r="575" spans="1:66" ht="14.2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c r="BC575" s="10"/>
      <c r="BD575" s="10"/>
      <c r="BE575" s="10"/>
      <c r="BF575" s="10"/>
      <c r="BG575" s="10"/>
      <c r="BH575" s="10"/>
      <c r="BI575" s="10"/>
      <c r="BJ575" s="10"/>
      <c r="BK575" s="10"/>
      <c r="BL575" s="4"/>
      <c r="BM575" s="4"/>
      <c r="BN575" s="10"/>
    </row>
    <row r="576" spans="1:66" ht="14.2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c r="BB576" s="10"/>
      <c r="BC576" s="10"/>
      <c r="BD576" s="10"/>
      <c r="BE576" s="10"/>
      <c r="BF576" s="10"/>
      <c r="BG576" s="10"/>
      <c r="BH576" s="10"/>
      <c r="BI576" s="10"/>
      <c r="BJ576" s="10"/>
      <c r="BK576" s="10"/>
      <c r="BL576" s="4"/>
      <c r="BM576" s="4"/>
      <c r="BN576" s="10"/>
    </row>
    <row r="577" spans="1:66" ht="14.2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c r="BC577" s="10"/>
      <c r="BD577" s="10"/>
      <c r="BE577" s="10"/>
      <c r="BF577" s="10"/>
      <c r="BG577" s="10"/>
      <c r="BH577" s="10"/>
      <c r="BI577" s="10"/>
      <c r="BJ577" s="10"/>
      <c r="BK577" s="10"/>
      <c r="BL577" s="4"/>
      <c r="BM577" s="4"/>
      <c r="BN577" s="10"/>
    </row>
    <row r="578" spans="1:66" ht="14.2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c r="BC578" s="10"/>
      <c r="BD578" s="10"/>
      <c r="BE578" s="10"/>
      <c r="BF578" s="10"/>
      <c r="BG578" s="10"/>
      <c r="BH578" s="10"/>
      <c r="BI578" s="10"/>
      <c r="BJ578" s="10"/>
      <c r="BK578" s="10"/>
      <c r="BL578" s="4"/>
      <c r="BM578" s="4"/>
      <c r="BN578" s="10"/>
    </row>
    <row r="579" spans="1:66" ht="14.2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T579" s="10"/>
      <c r="AU579" s="10"/>
      <c r="AV579" s="10"/>
      <c r="AW579" s="10"/>
      <c r="AX579" s="10"/>
      <c r="AY579" s="10"/>
      <c r="AZ579" s="10"/>
      <c r="BA579" s="10"/>
      <c r="BB579" s="10"/>
      <c r="BC579" s="10"/>
      <c r="BD579" s="10"/>
      <c r="BE579" s="10"/>
      <c r="BF579" s="10"/>
      <c r="BG579" s="10"/>
      <c r="BH579" s="10"/>
      <c r="BI579" s="10"/>
      <c r="BJ579" s="10"/>
      <c r="BK579" s="10"/>
      <c r="BL579" s="4"/>
      <c r="BM579" s="4"/>
      <c r="BN579" s="10"/>
    </row>
    <row r="580" spans="1:66" ht="14.2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c r="BC580" s="10"/>
      <c r="BD580" s="10"/>
      <c r="BE580" s="10"/>
      <c r="BF580" s="10"/>
      <c r="BG580" s="10"/>
      <c r="BH580" s="10"/>
      <c r="BI580" s="10"/>
      <c r="BJ580" s="10"/>
      <c r="BK580" s="10"/>
      <c r="BL580" s="4"/>
      <c r="BM580" s="4"/>
      <c r="BN580" s="10"/>
    </row>
    <row r="581" spans="1:66" ht="14.2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T581" s="10"/>
      <c r="AU581" s="10"/>
      <c r="AV581" s="10"/>
      <c r="AW581" s="10"/>
      <c r="AX581" s="10"/>
      <c r="AY581" s="10"/>
      <c r="AZ581" s="10"/>
      <c r="BA581" s="10"/>
      <c r="BB581" s="10"/>
      <c r="BC581" s="10"/>
      <c r="BD581" s="10"/>
      <c r="BE581" s="10"/>
      <c r="BF581" s="10"/>
      <c r="BG581" s="10"/>
      <c r="BH581" s="10"/>
      <c r="BI581" s="10"/>
      <c r="BJ581" s="10"/>
      <c r="BK581" s="10"/>
      <c r="BL581" s="4"/>
      <c r="BM581" s="4"/>
      <c r="BN581" s="10"/>
    </row>
    <row r="582" spans="1:66" ht="14.2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c r="BE582" s="10"/>
      <c r="BF582" s="10"/>
      <c r="BG582" s="10"/>
      <c r="BH582" s="10"/>
      <c r="BI582" s="10"/>
      <c r="BJ582" s="10"/>
      <c r="BK582" s="10"/>
      <c r="BL582" s="4"/>
      <c r="BM582" s="4"/>
      <c r="BN582" s="10"/>
    </row>
    <row r="583" spans="1:66" ht="14.2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c r="BB583" s="10"/>
      <c r="BC583" s="10"/>
      <c r="BD583" s="10"/>
      <c r="BE583" s="10"/>
      <c r="BF583" s="10"/>
      <c r="BG583" s="10"/>
      <c r="BH583" s="10"/>
      <c r="BI583" s="10"/>
      <c r="BJ583" s="10"/>
      <c r="BK583" s="10"/>
      <c r="BL583" s="4"/>
      <c r="BM583" s="4"/>
      <c r="BN583" s="10"/>
    </row>
    <row r="584" spans="1:66" ht="14.2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c r="BE584" s="10"/>
      <c r="BF584" s="10"/>
      <c r="BG584" s="10"/>
      <c r="BH584" s="10"/>
      <c r="BI584" s="10"/>
      <c r="BJ584" s="10"/>
      <c r="BK584" s="10"/>
      <c r="BL584" s="4"/>
      <c r="BM584" s="4"/>
      <c r="BN584" s="10"/>
    </row>
    <row r="585" spans="1:66" ht="14.2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c r="BB585" s="10"/>
      <c r="BC585" s="10"/>
      <c r="BD585" s="10"/>
      <c r="BE585" s="10"/>
      <c r="BF585" s="10"/>
      <c r="BG585" s="10"/>
      <c r="BH585" s="10"/>
      <c r="BI585" s="10"/>
      <c r="BJ585" s="10"/>
      <c r="BK585" s="10"/>
      <c r="BL585" s="4"/>
      <c r="BM585" s="4"/>
      <c r="BN585" s="10"/>
    </row>
    <row r="586" spans="1:66" ht="14.2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c r="BE586" s="10"/>
      <c r="BF586" s="10"/>
      <c r="BG586" s="10"/>
      <c r="BH586" s="10"/>
      <c r="BI586" s="10"/>
      <c r="BJ586" s="10"/>
      <c r="BK586" s="10"/>
      <c r="BL586" s="4"/>
      <c r="BM586" s="4"/>
      <c r="BN586" s="10"/>
    </row>
    <row r="587" spans="1:66" ht="14.2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c r="BB587" s="10"/>
      <c r="BC587" s="10"/>
      <c r="BD587" s="10"/>
      <c r="BE587" s="10"/>
      <c r="BF587" s="10"/>
      <c r="BG587" s="10"/>
      <c r="BH587" s="10"/>
      <c r="BI587" s="10"/>
      <c r="BJ587" s="10"/>
      <c r="BK587" s="10"/>
      <c r="BL587" s="4"/>
      <c r="BM587" s="4"/>
      <c r="BN587" s="10"/>
    </row>
    <row r="588" spans="1:66" ht="14.2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c r="BE588" s="10"/>
      <c r="BF588" s="10"/>
      <c r="BG588" s="10"/>
      <c r="BH588" s="10"/>
      <c r="BI588" s="10"/>
      <c r="BJ588" s="10"/>
      <c r="BK588" s="10"/>
      <c r="BL588" s="4"/>
      <c r="BM588" s="4"/>
      <c r="BN588" s="10"/>
    </row>
    <row r="589" spans="1:66" ht="14.2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c r="BE589" s="10"/>
      <c r="BF589" s="10"/>
      <c r="BG589" s="10"/>
      <c r="BH589" s="10"/>
      <c r="BI589" s="10"/>
      <c r="BJ589" s="10"/>
      <c r="BK589" s="10"/>
      <c r="BL589" s="4"/>
      <c r="BM589" s="4"/>
      <c r="BN589" s="10"/>
    </row>
    <row r="590" spans="1:66" ht="14.2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c r="BC590" s="10"/>
      <c r="BD590" s="10"/>
      <c r="BE590" s="10"/>
      <c r="BF590" s="10"/>
      <c r="BG590" s="10"/>
      <c r="BH590" s="10"/>
      <c r="BI590" s="10"/>
      <c r="BJ590" s="10"/>
      <c r="BK590" s="10"/>
      <c r="BL590" s="4"/>
      <c r="BM590" s="4"/>
      <c r="BN590" s="10"/>
    </row>
    <row r="591" spans="1:66" ht="14.2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c r="BC591" s="10"/>
      <c r="BD591" s="10"/>
      <c r="BE591" s="10"/>
      <c r="BF591" s="10"/>
      <c r="BG591" s="10"/>
      <c r="BH591" s="10"/>
      <c r="BI591" s="10"/>
      <c r="BJ591" s="10"/>
      <c r="BK591" s="10"/>
      <c r="BL591" s="4"/>
      <c r="BM591" s="4"/>
      <c r="BN591" s="10"/>
    </row>
    <row r="592" spans="1:66" ht="14.2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c r="BC592" s="10"/>
      <c r="BD592" s="10"/>
      <c r="BE592" s="10"/>
      <c r="BF592" s="10"/>
      <c r="BG592" s="10"/>
      <c r="BH592" s="10"/>
      <c r="BI592" s="10"/>
      <c r="BJ592" s="10"/>
      <c r="BK592" s="10"/>
      <c r="BL592" s="4"/>
      <c r="BM592" s="4"/>
      <c r="BN592" s="10"/>
    </row>
    <row r="593" spans="1:66" ht="14.2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c r="BC593" s="10"/>
      <c r="BD593" s="10"/>
      <c r="BE593" s="10"/>
      <c r="BF593" s="10"/>
      <c r="BG593" s="10"/>
      <c r="BH593" s="10"/>
      <c r="BI593" s="10"/>
      <c r="BJ593" s="10"/>
      <c r="BK593" s="10"/>
      <c r="BL593" s="4"/>
      <c r="BM593" s="4"/>
      <c r="BN593" s="10"/>
    </row>
    <row r="594" spans="1:66" ht="14.2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c r="BE594" s="10"/>
      <c r="BF594" s="10"/>
      <c r="BG594" s="10"/>
      <c r="BH594" s="10"/>
      <c r="BI594" s="10"/>
      <c r="BJ594" s="10"/>
      <c r="BK594" s="10"/>
      <c r="BL594" s="4"/>
      <c r="BM594" s="4"/>
      <c r="BN594" s="10"/>
    </row>
    <row r="595" spans="1:66" ht="14.2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c r="BE595" s="10"/>
      <c r="BF595" s="10"/>
      <c r="BG595" s="10"/>
      <c r="BH595" s="10"/>
      <c r="BI595" s="10"/>
      <c r="BJ595" s="10"/>
      <c r="BK595" s="10"/>
      <c r="BL595" s="4"/>
      <c r="BM595" s="4"/>
      <c r="BN595" s="10"/>
    </row>
    <row r="596" spans="1:66" ht="14.2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c r="BE596" s="10"/>
      <c r="BF596" s="10"/>
      <c r="BG596" s="10"/>
      <c r="BH596" s="10"/>
      <c r="BI596" s="10"/>
      <c r="BJ596" s="10"/>
      <c r="BK596" s="10"/>
      <c r="BL596" s="4"/>
      <c r="BM596" s="4"/>
      <c r="BN596" s="10"/>
    </row>
    <row r="597" spans="1:66" ht="14.2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c r="BE597" s="10"/>
      <c r="BF597" s="10"/>
      <c r="BG597" s="10"/>
      <c r="BH597" s="10"/>
      <c r="BI597" s="10"/>
      <c r="BJ597" s="10"/>
      <c r="BK597" s="10"/>
      <c r="BL597" s="4"/>
      <c r="BM597" s="4"/>
      <c r="BN597" s="10"/>
    </row>
    <row r="598" spans="1:66" ht="14.2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c r="BE598" s="10"/>
      <c r="BF598" s="10"/>
      <c r="BG598" s="10"/>
      <c r="BH598" s="10"/>
      <c r="BI598" s="10"/>
      <c r="BJ598" s="10"/>
      <c r="BK598" s="10"/>
      <c r="BL598" s="4"/>
      <c r="BM598" s="4"/>
      <c r="BN598" s="10"/>
    </row>
    <row r="599" spans="1:66" ht="14.2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c r="BE599" s="10"/>
      <c r="BF599" s="10"/>
      <c r="BG599" s="10"/>
      <c r="BH599" s="10"/>
      <c r="BI599" s="10"/>
      <c r="BJ599" s="10"/>
      <c r="BK599" s="10"/>
      <c r="BL599" s="4"/>
      <c r="BM599" s="4"/>
      <c r="BN599" s="10"/>
    </row>
    <row r="600" spans="1:66" ht="14.2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c r="BE600" s="10"/>
      <c r="BF600" s="10"/>
      <c r="BG600" s="10"/>
      <c r="BH600" s="10"/>
      <c r="BI600" s="10"/>
      <c r="BJ600" s="10"/>
      <c r="BK600" s="10"/>
      <c r="BL600" s="4"/>
      <c r="BM600" s="4"/>
      <c r="BN600" s="10"/>
    </row>
    <row r="601" spans="1:66" ht="14.2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c r="BE601" s="10"/>
      <c r="BF601" s="10"/>
      <c r="BG601" s="10"/>
      <c r="BH601" s="10"/>
      <c r="BI601" s="10"/>
      <c r="BJ601" s="10"/>
      <c r="BK601" s="10"/>
      <c r="BL601" s="4"/>
      <c r="BM601" s="4"/>
      <c r="BN601" s="10"/>
    </row>
    <row r="602" spans="1:66" ht="14.2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c r="BE602" s="10"/>
      <c r="BF602" s="10"/>
      <c r="BG602" s="10"/>
      <c r="BH602" s="10"/>
      <c r="BI602" s="10"/>
      <c r="BJ602" s="10"/>
      <c r="BK602" s="10"/>
      <c r="BL602" s="4"/>
      <c r="BM602" s="4"/>
      <c r="BN602" s="10"/>
    </row>
    <row r="603" spans="1:66" ht="14.2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c r="BC603" s="10"/>
      <c r="BD603" s="10"/>
      <c r="BE603" s="10"/>
      <c r="BF603" s="10"/>
      <c r="BG603" s="10"/>
      <c r="BH603" s="10"/>
      <c r="BI603" s="10"/>
      <c r="BJ603" s="10"/>
      <c r="BK603" s="10"/>
      <c r="BL603" s="4"/>
      <c r="BM603" s="4"/>
      <c r="BN603" s="10"/>
    </row>
    <row r="604" spans="1:66" ht="14.2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c r="BE604" s="10"/>
      <c r="BF604" s="10"/>
      <c r="BG604" s="10"/>
      <c r="BH604" s="10"/>
      <c r="BI604" s="10"/>
      <c r="BJ604" s="10"/>
      <c r="BK604" s="10"/>
      <c r="BL604" s="4"/>
      <c r="BM604" s="4"/>
      <c r="BN604" s="10"/>
    </row>
    <row r="605" spans="1:66" ht="14.2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c r="BC605" s="10"/>
      <c r="BD605" s="10"/>
      <c r="BE605" s="10"/>
      <c r="BF605" s="10"/>
      <c r="BG605" s="10"/>
      <c r="BH605" s="10"/>
      <c r="BI605" s="10"/>
      <c r="BJ605" s="10"/>
      <c r="BK605" s="10"/>
      <c r="BL605" s="4"/>
      <c r="BM605" s="4"/>
      <c r="BN605" s="10"/>
    </row>
    <row r="606" spans="1:66" ht="14.2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c r="BC606" s="10"/>
      <c r="BD606" s="10"/>
      <c r="BE606" s="10"/>
      <c r="BF606" s="10"/>
      <c r="BG606" s="10"/>
      <c r="BH606" s="10"/>
      <c r="BI606" s="10"/>
      <c r="BJ606" s="10"/>
      <c r="BK606" s="10"/>
      <c r="BL606" s="4"/>
      <c r="BM606" s="4"/>
      <c r="BN606" s="10"/>
    </row>
    <row r="607" spans="1:66" ht="14.2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c r="BE607" s="10"/>
      <c r="BF607" s="10"/>
      <c r="BG607" s="10"/>
      <c r="BH607" s="10"/>
      <c r="BI607" s="10"/>
      <c r="BJ607" s="10"/>
      <c r="BK607" s="10"/>
      <c r="BL607" s="4"/>
      <c r="BM607" s="4"/>
      <c r="BN607" s="10"/>
    </row>
    <row r="608" spans="1:66" ht="14.2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c r="BE608" s="10"/>
      <c r="BF608" s="10"/>
      <c r="BG608" s="10"/>
      <c r="BH608" s="10"/>
      <c r="BI608" s="10"/>
      <c r="BJ608" s="10"/>
      <c r="BK608" s="10"/>
      <c r="BL608" s="4"/>
      <c r="BM608" s="4"/>
      <c r="BN608" s="10"/>
    </row>
    <row r="609" spans="1:66" ht="14.2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c r="BC609" s="10"/>
      <c r="BD609" s="10"/>
      <c r="BE609" s="10"/>
      <c r="BF609" s="10"/>
      <c r="BG609" s="10"/>
      <c r="BH609" s="10"/>
      <c r="BI609" s="10"/>
      <c r="BJ609" s="10"/>
      <c r="BK609" s="10"/>
      <c r="BL609" s="4"/>
      <c r="BM609" s="4"/>
      <c r="BN609" s="10"/>
    </row>
    <row r="610" spans="1:66" ht="14.2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c r="BC610" s="10"/>
      <c r="BD610" s="10"/>
      <c r="BE610" s="10"/>
      <c r="BF610" s="10"/>
      <c r="BG610" s="10"/>
      <c r="BH610" s="10"/>
      <c r="BI610" s="10"/>
      <c r="BJ610" s="10"/>
      <c r="BK610" s="10"/>
      <c r="BL610" s="4"/>
      <c r="BM610" s="4"/>
      <c r="BN610" s="10"/>
    </row>
    <row r="611" spans="1:66" ht="14.2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c r="BC611" s="10"/>
      <c r="BD611" s="10"/>
      <c r="BE611" s="10"/>
      <c r="BF611" s="10"/>
      <c r="BG611" s="10"/>
      <c r="BH611" s="10"/>
      <c r="BI611" s="10"/>
      <c r="BJ611" s="10"/>
      <c r="BK611" s="10"/>
      <c r="BL611" s="4"/>
      <c r="BM611" s="4"/>
      <c r="BN611" s="10"/>
    </row>
    <row r="612" spans="1:66" ht="14.2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c r="BE612" s="10"/>
      <c r="BF612" s="10"/>
      <c r="BG612" s="10"/>
      <c r="BH612" s="10"/>
      <c r="BI612" s="10"/>
      <c r="BJ612" s="10"/>
      <c r="BK612" s="10"/>
      <c r="BL612" s="4"/>
      <c r="BM612" s="4"/>
      <c r="BN612" s="10"/>
    </row>
    <row r="613" spans="1:66" ht="14.2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c r="BE613" s="10"/>
      <c r="BF613" s="10"/>
      <c r="BG613" s="10"/>
      <c r="BH613" s="10"/>
      <c r="BI613" s="10"/>
      <c r="BJ613" s="10"/>
      <c r="BK613" s="10"/>
      <c r="BL613" s="4"/>
      <c r="BM613" s="4"/>
      <c r="BN613" s="10"/>
    </row>
    <row r="614" spans="1:66" ht="14.2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c r="BE614" s="10"/>
      <c r="BF614" s="10"/>
      <c r="BG614" s="10"/>
      <c r="BH614" s="10"/>
      <c r="BI614" s="10"/>
      <c r="BJ614" s="10"/>
      <c r="BK614" s="10"/>
      <c r="BL614" s="4"/>
      <c r="BM614" s="4"/>
      <c r="BN614" s="10"/>
    </row>
    <row r="615" spans="1:66" ht="14.2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c r="BC615" s="10"/>
      <c r="BD615" s="10"/>
      <c r="BE615" s="10"/>
      <c r="BF615" s="10"/>
      <c r="BG615" s="10"/>
      <c r="BH615" s="10"/>
      <c r="BI615" s="10"/>
      <c r="BJ615" s="10"/>
      <c r="BK615" s="10"/>
      <c r="BL615" s="4"/>
      <c r="BM615" s="4"/>
      <c r="BN615" s="10"/>
    </row>
    <row r="616" spans="1:66" ht="14.2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c r="BE616" s="10"/>
      <c r="BF616" s="10"/>
      <c r="BG616" s="10"/>
      <c r="BH616" s="10"/>
      <c r="BI616" s="10"/>
      <c r="BJ616" s="10"/>
      <c r="BK616" s="10"/>
      <c r="BL616" s="4"/>
      <c r="BM616" s="4"/>
      <c r="BN616" s="10"/>
    </row>
    <row r="617" spans="1:66" ht="14.2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c r="BB617" s="10"/>
      <c r="BC617" s="10"/>
      <c r="BD617" s="10"/>
      <c r="BE617" s="10"/>
      <c r="BF617" s="10"/>
      <c r="BG617" s="10"/>
      <c r="BH617" s="10"/>
      <c r="BI617" s="10"/>
      <c r="BJ617" s="10"/>
      <c r="BK617" s="10"/>
      <c r="BL617" s="4"/>
      <c r="BM617" s="4"/>
      <c r="BN617" s="10"/>
    </row>
    <row r="618" spans="1:66" ht="14.2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c r="BF618" s="10"/>
      <c r="BG618" s="10"/>
      <c r="BH618" s="10"/>
      <c r="BI618" s="10"/>
      <c r="BJ618" s="10"/>
      <c r="BK618" s="10"/>
      <c r="BL618" s="4"/>
      <c r="BM618" s="4"/>
      <c r="BN618" s="10"/>
    </row>
    <row r="619" spans="1:66" ht="14.2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c r="BC619" s="10"/>
      <c r="BD619" s="10"/>
      <c r="BE619" s="10"/>
      <c r="BF619" s="10"/>
      <c r="BG619" s="10"/>
      <c r="BH619" s="10"/>
      <c r="BI619" s="10"/>
      <c r="BJ619" s="10"/>
      <c r="BK619" s="10"/>
      <c r="BL619" s="4"/>
      <c r="BM619" s="4"/>
      <c r="BN619" s="10"/>
    </row>
    <row r="620" spans="1:66" ht="14.2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c r="BE620" s="10"/>
      <c r="BF620" s="10"/>
      <c r="BG620" s="10"/>
      <c r="BH620" s="10"/>
      <c r="BI620" s="10"/>
      <c r="BJ620" s="10"/>
      <c r="BK620" s="10"/>
      <c r="BL620" s="4"/>
      <c r="BM620" s="4"/>
      <c r="BN620" s="10"/>
    </row>
    <row r="621" spans="1:66" ht="14.2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c r="BC621" s="10"/>
      <c r="BD621" s="10"/>
      <c r="BE621" s="10"/>
      <c r="BF621" s="10"/>
      <c r="BG621" s="10"/>
      <c r="BH621" s="10"/>
      <c r="BI621" s="10"/>
      <c r="BJ621" s="10"/>
      <c r="BK621" s="10"/>
      <c r="BL621" s="4"/>
      <c r="BM621" s="4"/>
      <c r="BN621" s="10"/>
    </row>
    <row r="622" spans="1:66" ht="14.2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c r="BC622" s="10"/>
      <c r="BD622" s="10"/>
      <c r="BE622" s="10"/>
      <c r="BF622" s="10"/>
      <c r="BG622" s="10"/>
      <c r="BH622" s="10"/>
      <c r="BI622" s="10"/>
      <c r="BJ622" s="10"/>
      <c r="BK622" s="10"/>
      <c r="BL622" s="4"/>
      <c r="BM622" s="4"/>
      <c r="BN622" s="10"/>
    </row>
    <row r="623" spans="1:66" ht="14.2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c r="BC623" s="10"/>
      <c r="BD623" s="10"/>
      <c r="BE623" s="10"/>
      <c r="BF623" s="10"/>
      <c r="BG623" s="10"/>
      <c r="BH623" s="10"/>
      <c r="BI623" s="10"/>
      <c r="BJ623" s="10"/>
      <c r="BK623" s="10"/>
      <c r="BL623" s="4"/>
      <c r="BM623" s="4"/>
      <c r="BN623" s="10"/>
    </row>
    <row r="624" spans="1:66" ht="14.2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c r="BC624" s="10"/>
      <c r="BD624" s="10"/>
      <c r="BE624" s="10"/>
      <c r="BF624" s="10"/>
      <c r="BG624" s="10"/>
      <c r="BH624" s="10"/>
      <c r="BI624" s="10"/>
      <c r="BJ624" s="10"/>
      <c r="BK624" s="10"/>
      <c r="BL624" s="4"/>
      <c r="BM624" s="4"/>
      <c r="BN624" s="10"/>
    </row>
    <row r="625" spans="1:66" ht="14.2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c r="BE625" s="10"/>
      <c r="BF625" s="10"/>
      <c r="BG625" s="10"/>
      <c r="BH625" s="10"/>
      <c r="BI625" s="10"/>
      <c r="BJ625" s="10"/>
      <c r="BK625" s="10"/>
      <c r="BL625" s="4"/>
      <c r="BM625" s="4"/>
      <c r="BN625" s="10"/>
    </row>
    <row r="626" spans="1:66" ht="14.2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c r="BB626" s="10"/>
      <c r="BC626" s="10"/>
      <c r="BD626" s="10"/>
      <c r="BE626" s="10"/>
      <c r="BF626" s="10"/>
      <c r="BG626" s="10"/>
      <c r="BH626" s="10"/>
      <c r="BI626" s="10"/>
      <c r="BJ626" s="10"/>
      <c r="BK626" s="10"/>
      <c r="BL626" s="4"/>
      <c r="BM626" s="4"/>
      <c r="BN626" s="10"/>
    </row>
    <row r="627" spans="1:66" ht="14.2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c r="BE627" s="10"/>
      <c r="BF627" s="10"/>
      <c r="BG627" s="10"/>
      <c r="BH627" s="10"/>
      <c r="BI627" s="10"/>
      <c r="BJ627" s="10"/>
      <c r="BK627" s="10"/>
      <c r="BL627" s="4"/>
      <c r="BM627" s="4"/>
      <c r="BN627" s="10"/>
    </row>
    <row r="628" spans="1:66" ht="14.2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c r="BB628" s="10"/>
      <c r="BC628" s="10"/>
      <c r="BD628" s="10"/>
      <c r="BE628" s="10"/>
      <c r="BF628" s="10"/>
      <c r="BG628" s="10"/>
      <c r="BH628" s="10"/>
      <c r="BI628" s="10"/>
      <c r="BJ628" s="10"/>
      <c r="BK628" s="10"/>
      <c r="BL628" s="4"/>
      <c r="BM628" s="4"/>
      <c r="BN628" s="10"/>
    </row>
    <row r="629" spans="1:66" ht="14.2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c r="BC629" s="10"/>
      <c r="BD629" s="10"/>
      <c r="BE629" s="10"/>
      <c r="BF629" s="10"/>
      <c r="BG629" s="10"/>
      <c r="BH629" s="10"/>
      <c r="BI629" s="10"/>
      <c r="BJ629" s="10"/>
      <c r="BK629" s="10"/>
      <c r="BL629" s="4"/>
      <c r="BM629" s="4"/>
      <c r="BN629" s="10"/>
    </row>
    <row r="630" spans="1:66" ht="14.2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c r="BC630" s="10"/>
      <c r="BD630" s="10"/>
      <c r="BE630" s="10"/>
      <c r="BF630" s="10"/>
      <c r="BG630" s="10"/>
      <c r="BH630" s="10"/>
      <c r="BI630" s="10"/>
      <c r="BJ630" s="10"/>
      <c r="BK630" s="10"/>
      <c r="BL630" s="4"/>
      <c r="BM630" s="4"/>
      <c r="BN630" s="10"/>
    </row>
    <row r="631" spans="1:66" ht="14.2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c r="BC631" s="10"/>
      <c r="BD631" s="10"/>
      <c r="BE631" s="10"/>
      <c r="BF631" s="10"/>
      <c r="BG631" s="10"/>
      <c r="BH631" s="10"/>
      <c r="BI631" s="10"/>
      <c r="BJ631" s="10"/>
      <c r="BK631" s="10"/>
      <c r="BL631" s="4"/>
      <c r="BM631" s="4"/>
      <c r="BN631" s="10"/>
    </row>
    <row r="632" spans="1:66" ht="14.2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c r="BE632" s="10"/>
      <c r="BF632" s="10"/>
      <c r="BG632" s="10"/>
      <c r="BH632" s="10"/>
      <c r="BI632" s="10"/>
      <c r="BJ632" s="10"/>
      <c r="BK632" s="10"/>
      <c r="BL632" s="4"/>
      <c r="BM632" s="4"/>
      <c r="BN632" s="10"/>
    </row>
    <row r="633" spans="1:66" ht="14.2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c r="BC633" s="10"/>
      <c r="BD633" s="10"/>
      <c r="BE633" s="10"/>
      <c r="BF633" s="10"/>
      <c r="BG633" s="10"/>
      <c r="BH633" s="10"/>
      <c r="BI633" s="10"/>
      <c r="BJ633" s="10"/>
      <c r="BK633" s="10"/>
      <c r="BL633" s="4"/>
      <c r="BM633" s="4"/>
      <c r="BN633" s="10"/>
    </row>
    <row r="634" spans="1:66" ht="14.2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c r="BF634" s="10"/>
      <c r="BG634" s="10"/>
      <c r="BH634" s="10"/>
      <c r="BI634" s="10"/>
      <c r="BJ634" s="10"/>
      <c r="BK634" s="10"/>
      <c r="BL634" s="4"/>
      <c r="BM634" s="4"/>
      <c r="BN634" s="10"/>
    </row>
    <row r="635" spans="1:66" ht="14.2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T635" s="10"/>
      <c r="AU635" s="10"/>
      <c r="AV635" s="10"/>
      <c r="AW635" s="10"/>
      <c r="AX635" s="10"/>
      <c r="AY635" s="10"/>
      <c r="AZ635" s="10"/>
      <c r="BA635" s="10"/>
      <c r="BB635" s="10"/>
      <c r="BC635" s="10"/>
      <c r="BD635" s="10"/>
      <c r="BE635" s="10"/>
      <c r="BF635" s="10"/>
      <c r="BG635" s="10"/>
      <c r="BH635" s="10"/>
      <c r="BI635" s="10"/>
      <c r="BJ635" s="10"/>
      <c r="BK635" s="10"/>
      <c r="BL635" s="4"/>
      <c r="BM635" s="4"/>
      <c r="BN635" s="10"/>
    </row>
    <row r="636" spans="1:66" ht="14.2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c r="BC636" s="10"/>
      <c r="BD636" s="10"/>
      <c r="BE636" s="10"/>
      <c r="BF636" s="10"/>
      <c r="BG636" s="10"/>
      <c r="BH636" s="10"/>
      <c r="BI636" s="10"/>
      <c r="BJ636" s="10"/>
      <c r="BK636" s="10"/>
      <c r="BL636" s="4"/>
      <c r="BM636" s="4"/>
      <c r="BN636" s="10"/>
    </row>
    <row r="637" spans="1:66" ht="14.2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c r="BC637" s="10"/>
      <c r="BD637" s="10"/>
      <c r="BE637" s="10"/>
      <c r="BF637" s="10"/>
      <c r="BG637" s="10"/>
      <c r="BH637" s="10"/>
      <c r="BI637" s="10"/>
      <c r="BJ637" s="10"/>
      <c r="BK637" s="10"/>
      <c r="BL637" s="4"/>
      <c r="BM637" s="4"/>
      <c r="BN637" s="10"/>
    </row>
    <row r="638" spans="1:66" ht="14.2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c r="BE638" s="10"/>
      <c r="BF638" s="10"/>
      <c r="BG638" s="10"/>
      <c r="BH638" s="10"/>
      <c r="BI638" s="10"/>
      <c r="BJ638" s="10"/>
      <c r="BK638" s="10"/>
      <c r="BL638" s="4"/>
      <c r="BM638" s="4"/>
      <c r="BN638" s="10"/>
    </row>
    <row r="639" spans="1:66" ht="14.2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c r="BC639" s="10"/>
      <c r="BD639" s="10"/>
      <c r="BE639" s="10"/>
      <c r="BF639" s="10"/>
      <c r="BG639" s="10"/>
      <c r="BH639" s="10"/>
      <c r="BI639" s="10"/>
      <c r="BJ639" s="10"/>
      <c r="BK639" s="10"/>
      <c r="BL639" s="4"/>
      <c r="BM639" s="4"/>
      <c r="BN639" s="10"/>
    </row>
    <row r="640" spans="1:66" ht="14.2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c r="BC640" s="10"/>
      <c r="BD640" s="10"/>
      <c r="BE640" s="10"/>
      <c r="BF640" s="10"/>
      <c r="BG640" s="10"/>
      <c r="BH640" s="10"/>
      <c r="BI640" s="10"/>
      <c r="BJ640" s="10"/>
      <c r="BK640" s="10"/>
      <c r="BL640" s="4"/>
      <c r="BM640" s="4"/>
      <c r="BN640" s="10"/>
    </row>
    <row r="641" spans="1:66" ht="14.2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c r="BC641" s="10"/>
      <c r="BD641" s="10"/>
      <c r="BE641" s="10"/>
      <c r="BF641" s="10"/>
      <c r="BG641" s="10"/>
      <c r="BH641" s="10"/>
      <c r="BI641" s="10"/>
      <c r="BJ641" s="10"/>
      <c r="BK641" s="10"/>
      <c r="BL641" s="4"/>
      <c r="BM641" s="4"/>
      <c r="BN641" s="10"/>
    </row>
    <row r="642" spans="1:66" ht="14.2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c r="BC642" s="10"/>
      <c r="BD642" s="10"/>
      <c r="BE642" s="10"/>
      <c r="BF642" s="10"/>
      <c r="BG642" s="10"/>
      <c r="BH642" s="10"/>
      <c r="BI642" s="10"/>
      <c r="BJ642" s="10"/>
      <c r="BK642" s="10"/>
      <c r="BL642" s="4"/>
      <c r="BM642" s="4"/>
      <c r="BN642" s="10"/>
    </row>
    <row r="643" spans="1:66" ht="14.2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T643" s="10"/>
      <c r="AU643" s="10"/>
      <c r="AV643" s="10"/>
      <c r="AW643" s="10"/>
      <c r="AX643" s="10"/>
      <c r="AY643" s="10"/>
      <c r="AZ643" s="10"/>
      <c r="BA643" s="10"/>
      <c r="BB643" s="10"/>
      <c r="BC643" s="10"/>
      <c r="BD643" s="10"/>
      <c r="BE643" s="10"/>
      <c r="BF643" s="10"/>
      <c r="BG643" s="10"/>
      <c r="BH643" s="10"/>
      <c r="BI643" s="10"/>
      <c r="BJ643" s="10"/>
      <c r="BK643" s="10"/>
      <c r="BL643" s="4"/>
      <c r="BM643" s="4"/>
      <c r="BN643" s="10"/>
    </row>
    <row r="644" spans="1:66" ht="14.2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c r="BB644" s="10"/>
      <c r="BC644" s="10"/>
      <c r="BD644" s="10"/>
      <c r="BE644" s="10"/>
      <c r="BF644" s="10"/>
      <c r="BG644" s="10"/>
      <c r="BH644" s="10"/>
      <c r="BI644" s="10"/>
      <c r="BJ644" s="10"/>
      <c r="BK644" s="10"/>
      <c r="BL644" s="4"/>
      <c r="BM644" s="4"/>
      <c r="BN644" s="10"/>
    </row>
    <row r="645" spans="1:66" ht="14.2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T645" s="10"/>
      <c r="AU645" s="10"/>
      <c r="AV645" s="10"/>
      <c r="AW645" s="10"/>
      <c r="AX645" s="10"/>
      <c r="AY645" s="10"/>
      <c r="AZ645" s="10"/>
      <c r="BA645" s="10"/>
      <c r="BB645" s="10"/>
      <c r="BC645" s="10"/>
      <c r="BD645" s="10"/>
      <c r="BE645" s="10"/>
      <c r="BF645" s="10"/>
      <c r="BG645" s="10"/>
      <c r="BH645" s="10"/>
      <c r="BI645" s="10"/>
      <c r="BJ645" s="10"/>
      <c r="BK645" s="10"/>
      <c r="BL645" s="4"/>
      <c r="BM645" s="4"/>
      <c r="BN645" s="10"/>
    </row>
    <row r="646" spans="1:66" ht="14.2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c r="BB646" s="10"/>
      <c r="BC646" s="10"/>
      <c r="BD646" s="10"/>
      <c r="BE646" s="10"/>
      <c r="BF646" s="10"/>
      <c r="BG646" s="10"/>
      <c r="BH646" s="10"/>
      <c r="BI646" s="10"/>
      <c r="BJ646" s="10"/>
      <c r="BK646" s="10"/>
      <c r="BL646" s="4"/>
      <c r="BM646" s="4"/>
      <c r="BN646" s="10"/>
    </row>
    <row r="647" spans="1:66" ht="14.2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c r="BC647" s="10"/>
      <c r="BD647" s="10"/>
      <c r="BE647" s="10"/>
      <c r="BF647" s="10"/>
      <c r="BG647" s="10"/>
      <c r="BH647" s="10"/>
      <c r="BI647" s="10"/>
      <c r="BJ647" s="10"/>
      <c r="BK647" s="10"/>
      <c r="BL647" s="4"/>
      <c r="BM647" s="4"/>
      <c r="BN647" s="10"/>
    </row>
    <row r="648" spans="1:66" ht="14.2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c r="BC648" s="10"/>
      <c r="BD648" s="10"/>
      <c r="BE648" s="10"/>
      <c r="BF648" s="10"/>
      <c r="BG648" s="10"/>
      <c r="BH648" s="10"/>
      <c r="BI648" s="10"/>
      <c r="BJ648" s="10"/>
      <c r="BK648" s="10"/>
      <c r="BL648" s="4"/>
      <c r="BM648" s="4"/>
      <c r="BN648" s="10"/>
    </row>
    <row r="649" spans="1:66" ht="14.2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c r="BE649" s="10"/>
      <c r="BF649" s="10"/>
      <c r="BG649" s="10"/>
      <c r="BH649" s="10"/>
      <c r="BI649" s="10"/>
      <c r="BJ649" s="10"/>
      <c r="BK649" s="10"/>
      <c r="BL649" s="4"/>
      <c r="BM649" s="4"/>
      <c r="BN649" s="10"/>
    </row>
    <row r="650" spans="1:66" ht="14.2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c r="BB650" s="10"/>
      <c r="BC650" s="10"/>
      <c r="BD650" s="10"/>
      <c r="BE650" s="10"/>
      <c r="BF650" s="10"/>
      <c r="BG650" s="10"/>
      <c r="BH650" s="10"/>
      <c r="BI650" s="10"/>
      <c r="BJ650" s="10"/>
      <c r="BK650" s="10"/>
      <c r="BL650" s="4"/>
      <c r="BM650" s="4"/>
      <c r="BN650" s="10"/>
    </row>
    <row r="651" spans="1:66" ht="14.2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c r="BB651" s="10"/>
      <c r="BC651" s="10"/>
      <c r="BD651" s="10"/>
      <c r="BE651" s="10"/>
      <c r="BF651" s="10"/>
      <c r="BG651" s="10"/>
      <c r="BH651" s="10"/>
      <c r="BI651" s="10"/>
      <c r="BJ651" s="10"/>
      <c r="BK651" s="10"/>
      <c r="BL651" s="4"/>
      <c r="BM651" s="4"/>
      <c r="BN651" s="10"/>
    </row>
    <row r="652" spans="1:66" ht="14.2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T652" s="10"/>
      <c r="AU652" s="10"/>
      <c r="AV652" s="10"/>
      <c r="AW652" s="10"/>
      <c r="AX652" s="10"/>
      <c r="AY652" s="10"/>
      <c r="AZ652" s="10"/>
      <c r="BA652" s="10"/>
      <c r="BB652" s="10"/>
      <c r="BC652" s="10"/>
      <c r="BD652" s="10"/>
      <c r="BE652" s="10"/>
      <c r="BF652" s="10"/>
      <c r="BG652" s="10"/>
      <c r="BH652" s="10"/>
      <c r="BI652" s="10"/>
      <c r="BJ652" s="10"/>
      <c r="BK652" s="10"/>
      <c r="BL652" s="4"/>
      <c r="BM652" s="4"/>
      <c r="BN652" s="10"/>
    </row>
    <row r="653" spans="1:66" ht="14.2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c r="BF653" s="10"/>
      <c r="BG653" s="10"/>
      <c r="BH653" s="10"/>
      <c r="BI653" s="10"/>
      <c r="BJ653" s="10"/>
      <c r="BK653" s="10"/>
      <c r="BL653" s="4"/>
      <c r="BM653" s="4"/>
      <c r="BN653" s="10"/>
    </row>
    <row r="654" spans="1:66" ht="14.2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c r="AT654" s="10"/>
      <c r="AU654" s="10"/>
      <c r="AV654" s="10"/>
      <c r="AW654" s="10"/>
      <c r="AX654" s="10"/>
      <c r="AY654" s="10"/>
      <c r="AZ654" s="10"/>
      <c r="BA654" s="10"/>
      <c r="BB654" s="10"/>
      <c r="BC654" s="10"/>
      <c r="BD654" s="10"/>
      <c r="BE654" s="10"/>
      <c r="BF654" s="10"/>
      <c r="BG654" s="10"/>
      <c r="BH654" s="10"/>
      <c r="BI654" s="10"/>
      <c r="BJ654" s="10"/>
      <c r="BK654" s="10"/>
      <c r="BL654" s="4"/>
      <c r="BM654" s="4"/>
      <c r="BN654" s="10"/>
    </row>
    <row r="655" spans="1:66" ht="14.2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c r="AT655" s="10"/>
      <c r="AU655" s="10"/>
      <c r="AV655" s="10"/>
      <c r="AW655" s="10"/>
      <c r="AX655" s="10"/>
      <c r="AY655" s="10"/>
      <c r="AZ655" s="10"/>
      <c r="BA655" s="10"/>
      <c r="BB655" s="10"/>
      <c r="BC655" s="10"/>
      <c r="BD655" s="10"/>
      <c r="BE655" s="10"/>
      <c r="BF655" s="10"/>
      <c r="BG655" s="10"/>
      <c r="BH655" s="10"/>
      <c r="BI655" s="10"/>
      <c r="BJ655" s="10"/>
      <c r="BK655" s="10"/>
      <c r="BL655" s="4"/>
      <c r="BM655" s="4"/>
      <c r="BN655" s="10"/>
    </row>
    <row r="656" spans="1:66" ht="14.2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c r="AT656" s="10"/>
      <c r="AU656" s="10"/>
      <c r="AV656" s="10"/>
      <c r="AW656" s="10"/>
      <c r="AX656" s="10"/>
      <c r="AY656" s="10"/>
      <c r="AZ656" s="10"/>
      <c r="BA656" s="10"/>
      <c r="BB656" s="10"/>
      <c r="BC656" s="10"/>
      <c r="BD656" s="10"/>
      <c r="BE656" s="10"/>
      <c r="BF656" s="10"/>
      <c r="BG656" s="10"/>
      <c r="BH656" s="10"/>
      <c r="BI656" s="10"/>
      <c r="BJ656" s="10"/>
      <c r="BK656" s="10"/>
      <c r="BL656" s="4"/>
      <c r="BM656" s="4"/>
      <c r="BN656" s="10"/>
    </row>
    <row r="657" spans="1:66" ht="14.2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c r="AT657" s="10"/>
      <c r="AU657" s="10"/>
      <c r="AV657" s="10"/>
      <c r="AW657" s="10"/>
      <c r="AX657" s="10"/>
      <c r="AY657" s="10"/>
      <c r="AZ657" s="10"/>
      <c r="BA657" s="10"/>
      <c r="BB657" s="10"/>
      <c r="BC657" s="10"/>
      <c r="BD657" s="10"/>
      <c r="BE657" s="10"/>
      <c r="BF657" s="10"/>
      <c r="BG657" s="10"/>
      <c r="BH657" s="10"/>
      <c r="BI657" s="10"/>
      <c r="BJ657" s="10"/>
      <c r="BK657" s="10"/>
      <c r="BL657" s="4"/>
      <c r="BM657" s="4"/>
      <c r="BN657" s="10"/>
    </row>
    <row r="658" spans="1:66" ht="14.2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c r="AT658" s="10"/>
      <c r="AU658" s="10"/>
      <c r="AV658" s="10"/>
      <c r="AW658" s="10"/>
      <c r="AX658" s="10"/>
      <c r="AY658" s="10"/>
      <c r="AZ658" s="10"/>
      <c r="BA658" s="10"/>
      <c r="BB658" s="10"/>
      <c r="BC658" s="10"/>
      <c r="BD658" s="10"/>
      <c r="BE658" s="10"/>
      <c r="BF658" s="10"/>
      <c r="BG658" s="10"/>
      <c r="BH658" s="10"/>
      <c r="BI658" s="10"/>
      <c r="BJ658" s="10"/>
      <c r="BK658" s="10"/>
      <c r="BL658" s="4"/>
      <c r="BM658" s="4"/>
      <c r="BN658" s="10"/>
    </row>
    <row r="659" spans="1:66" ht="14.2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T659" s="10"/>
      <c r="AU659" s="10"/>
      <c r="AV659" s="10"/>
      <c r="AW659" s="10"/>
      <c r="AX659" s="10"/>
      <c r="AY659" s="10"/>
      <c r="AZ659" s="10"/>
      <c r="BA659" s="10"/>
      <c r="BB659" s="10"/>
      <c r="BC659" s="10"/>
      <c r="BD659" s="10"/>
      <c r="BE659" s="10"/>
      <c r="BF659" s="10"/>
      <c r="BG659" s="10"/>
      <c r="BH659" s="10"/>
      <c r="BI659" s="10"/>
      <c r="BJ659" s="10"/>
      <c r="BK659" s="10"/>
      <c r="BL659" s="4"/>
      <c r="BM659" s="4"/>
      <c r="BN659" s="10"/>
    </row>
    <row r="660" spans="1:66" ht="14.2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c r="BC660" s="10"/>
      <c r="BD660" s="10"/>
      <c r="BE660" s="10"/>
      <c r="BF660" s="10"/>
      <c r="BG660" s="10"/>
      <c r="BH660" s="10"/>
      <c r="BI660" s="10"/>
      <c r="BJ660" s="10"/>
      <c r="BK660" s="10"/>
      <c r="BL660" s="4"/>
      <c r="BM660" s="4"/>
      <c r="BN660" s="10"/>
    </row>
    <row r="661" spans="1:66" ht="14.2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c r="AV661" s="10"/>
      <c r="AW661" s="10"/>
      <c r="AX661" s="10"/>
      <c r="AY661" s="10"/>
      <c r="AZ661" s="10"/>
      <c r="BA661" s="10"/>
      <c r="BB661" s="10"/>
      <c r="BC661" s="10"/>
      <c r="BD661" s="10"/>
      <c r="BE661" s="10"/>
      <c r="BF661" s="10"/>
      <c r="BG661" s="10"/>
      <c r="BH661" s="10"/>
      <c r="BI661" s="10"/>
      <c r="BJ661" s="10"/>
      <c r="BK661" s="10"/>
      <c r="BL661" s="4"/>
      <c r="BM661" s="4"/>
      <c r="BN661" s="10"/>
    </row>
    <row r="662" spans="1:66" ht="14.2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c r="BC662" s="10"/>
      <c r="BD662" s="10"/>
      <c r="BE662" s="10"/>
      <c r="BF662" s="10"/>
      <c r="BG662" s="10"/>
      <c r="BH662" s="10"/>
      <c r="BI662" s="10"/>
      <c r="BJ662" s="10"/>
      <c r="BK662" s="10"/>
      <c r="BL662" s="4"/>
      <c r="BM662" s="4"/>
      <c r="BN662" s="10"/>
    </row>
    <row r="663" spans="1:66" ht="14.2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c r="BB663" s="10"/>
      <c r="BC663" s="10"/>
      <c r="BD663" s="10"/>
      <c r="BE663" s="10"/>
      <c r="BF663" s="10"/>
      <c r="BG663" s="10"/>
      <c r="BH663" s="10"/>
      <c r="BI663" s="10"/>
      <c r="BJ663" s="10"/>
      <c r="BK663" s="10"/>
      <c r="BL663" s="4"/>
      <c r="BM663" s="4"/>
      <c r="BN663" s="10"/>
    </row>
    <row r="664" spans="1:66" ht="14.2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c r="BC664" s="10"/>
      <c r="BD664" s="10"/>
      <c r="BE664" s="10"/>
      <c r="BF664" s="10"/>
      <c r="BG664" s="10"/>
      <c r="BH664" s="10"/>
      <c r="BI664" s="10"/>
      <c r="BJ664" s="10"/>
      <c r="BK664" s="10"/>
      <c r="BL664" s="4"/>
      <c r="BM664" s="4"/>
      <c r="BN664" s="10"/>
    </row>
    <row r="665" spans="1:66" ht="14.2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T665" s="10"/>
      <c r="AU665" s="10"/>
      <c r="AV665" s="10"/>
      <c r="AW665" s="10"/>
      <c r="AX665" s="10"/>
      <c r="AY665" s="10"/>
      <c r="AZ665" s="10"/>
      <c r="BA665" s="10"/>
      <c r="BB665" s="10"/>
      <c r="BC665" s="10"/>
      <c r="BD665" s="10"/>
      <c r="BE665" s="10"/>
      <c r="BF665" s="10"/>
      <c r="BG665" s="10"/>
      <c r="BH665" s="10"/>
      <c r="BI665" s="10"/>
      <c r="BJ665" s="10"/>
      <c r="BK665" s="10"/>
      <c r="BL665" s="4"/>
      <c r="BM665" s="4"/>
      <c r="BN665" s="10"/>
    </row>
    <row r="666" spans="1:66" ht="14.2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c r="BC666" s="10"/>
      <c r="BD666" s="10"/>
      <c r="BE666" s="10"/>
      <c r="BF666" s="10"/>
      <c r="BG666" s="10"/>
      <c r="BH666" s="10"/>
      <c r="BI666" s="10"/>
      <c r="BJ666" s="10"/>
      <c r="BK666" s="10"/>
      <c r="BL666" s="4"/>
      <c r="BM666" s="4"/>
      <c r="BN666" s="10"/>
    </row>
    <row r="667" spans="1:66" ht="14.2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c r="BC667" s="10"/>
      <c r="BD667" s="10"/>
      <c r="BE667" s="10"/>
      <c r="BF667" s="10"/>
      <c r="BG667" s="10"/>
      <c r="BH667" s="10"/>
      <c r="BI667" s="10"/>
      <c r="BJ667" s="10"/>
      <c r="BK667" s="10"/>
      <c r="BL667" s="4"/>
      <c r="BM667" s="4"/>
      <c r="BN667" s="10"/>
    </row>
    <row r="668" spans="1:66" ht="14.2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c r="BC668" s="10"/>
      <c r="BD668" s="10"/>
      <c r="BE668" s="10"/>
      <c r="BF668" s="10"/>
      <c r="BG668" s="10"/>
      <c r="BH668" s="10"/>
      <c r="BI668" s="10"/>
      <c r="BJ668" s="10"/>
      <c r="BK668" s="10"/>
      <c r="BL668" s="4"/>
      <c r="BM668" s="4"/>
      <c r="BN668" s="10"/>
    </row>
    <row r="669" spans="1:66" ht="14.2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c r="BC669" s="10"/>
      <c r="BD669" s="10"/>
      <c r="BE669" s="10"/>
      <c r="BF669" s="10"/>
      <c r="BG669" s="10"/>
      <c r="BH669" s="10"/>
      <c r="BI669" s="10"/>
      <c r="BJ669" s="10"/>
      <c r="BK669" s="10"/>
      <c r="BL669" s="4"/>
      <c r="BM669" s="4"/>
      <c r="BN669" s="10"/>
    </row>
    <row r="670" spans="1:66" ht="14.2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c r="BC670" s="10"/>
      <c r="BD670" s="10"/>
      <c r="BE670" s="10"/>
      <c r="BF670" s="10"/>
      <c r="BG670" s="10"/>
      <c r="BH670" s="10"/>
      <c r="BI670" s="10"/>
      <c r="BJ670" s="10"/>
      <c r="BK670" s="10"/>
      <c r="BL670" s="4"/>
      <c r="BM670" s="4"/>
      <c r="BN670" s="10"/>
    </row>
    <row r="671" spans="1:66" ht="14.2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c r="BC671" s="10"/>
      <c r="BD671" s="10"/>
      <c r="BE671" s="10"/>
      <c r="BF671" s="10"/>
      <c r="BG671" s="10"/>
      <c r="BH671" s="10"/>
      <c r="BI671" s="10"/>
      <c r="BJ671" s="10"/>
      <c r="BK671" s="10"/>
      <c r="BL671" s="4"/>
      <c r="BM671" s="4"/>
      <c r="BN671" s="10"/>
    </row>
    <row r="672" spans="1:66" ht="14.2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c r="BC672" s="10"/>
      <c r="BD672" s="10"/>
      <c r="BE672" s="10"/>
      <c r="BF672" s="10"/>
      <c r="BG672" s="10"/>
      <c r="BH672" s="10"/>
      <c r="BI672" s="10"/>
      <c r="BJ672" s="10"/>
      <c r="BK672" s="10"/>
      <c r="BL672" s="4"/>
      <c r="BM672" s="4"/>
      <c r="BN672" s="10"/>
    </row>
    <row r="673" spans="1:66" ht="14.2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c r="BC673" s="10"/>
      <c r="BD673" s="10"/>
      <c r="BE673" s="10"/>
      <c r="BF673" s="10"/>
      <c r="BG673" s="10"/>
      <c r="BH673" s="10"/>
      <c r="BI673" s="10"/>
      <c r="BJ673" s="10"/>
      <c r="BK673" s="10"/>
      <c r="BL673" s="4"/>
      <c r="BM673" s="4"/>
      <c r="BN673" s="10"/>
    </row>
    <row r="674" spans="1:66" ht="14.2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c r="BC674" s="10"/>
      <c r="BD674" s="10"/>
      <c r="BE674" s="10"/>
      <c r="BF674" s="10"/>
      <c r="BG674" s="10"/>
      <c r="BH674" s="10"/>
      <c r="BI674" s="10"/>
      <c r="BJ674" s="10"/>
      <c r="BK674" s="10"/>
      <c r="BL674" s="4"/>
      <c r="BM674" s="4"/>
      <c r="BN674" s="10"/>
    </row>
    <row r="675" spans="1:66" ht="14.2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c r="BC675" s="10"/>
      <c r="BD675" s="10"/>
      <c r="BE675" s="10"/>
      <c r="BF675" s="10"/>
      <c r="BG675" s="10"/>
      <c r="BH675" s="10"/>
      <c r="BI675" s="10"/>
      <c r="BJ675" s="10"/>
      <c r="BK675" s="10"/>
      <c r="BL675" s="4"/>
      <c r="BM675" s="4"/>
      <c r="BN675" s="10"/>
    </row>
    <row r="676" spans="1:66" ht="14.2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c r="BC676" s="10"/>
      <c r="BD676" s="10"/>
      <c r="BE676" s="10"/>
      <c r="BF676" s="10"/>
      <c r="BG676" s="10"/>
      <c r="BH676" s="10"/>
      <c r="BI676" s="10"/>
      <c r="BJ676" s="10"/>
      <c r="BK676" s="10"/>
      <c r="BL676" s="4"/>
      <c r="BM676" s="4"/>
      <c r="BN676" s="10"/>
    </row>
    <row r="677" spans="1:66" ht="14.2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c r="BC677" s="10"/>
      <c r="BD677" s="10"/>
      <c r="BE677" s="10"/>
      <c r="BF677" s="10"/>
      <c r="BG677" s="10"/>
      <c r="BH677" s="10"/>
      <c r="BI677" s="10"/>
      <c r="BJ677" s="10"/>
      <c r="BK677" s="10"/>
      <c r="BL677" s="4"/>
      <c r="BM677" s="4"/>
      <c r="BN677" s="10"/>
    </row>
    <row r="678" spans="1:66" ht="14.2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c r="BC678" s="10"/>
      <c r="BD678" s="10"/>
      <c r="BE678" s="10"/>
      <c r="BF678" s="10"/>
      <c r="BG678" s="10"/>
      <c r="BH678" s="10"/>
      <c r="BI678" s="10"/>
      <c r="BJ678" s="10"/>
      <c r="BK678" s="10"/>
      <c r="BL678" s="4"/>
      <c r="BM678" s="4"/>
      <c r="BN678" s="10"/>
    </row>
    <row r="679" spans="1:66" ht="14.2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c r="BC679" s="10"/>
      <c r="BD679" s="10"/>
      <c r="BE679" s="10"/>
      <c r="BF679" s="10"/>
      <c r="BG679" s="10"/>
      <c r="BH679" s="10"/>
      <c r="BI679" s="10"/>
      <c r="BJ679" s="10"/>
      <c r="BK679" s="10"/>
      <c r="BL679" s="4"/>
      <c r="BM679" s="4"/>
      <c r="BN679" s="10"/>
    </row>
    <row r="680" spans="1:66" ht="14.2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10"/>
      <c r="AT680" s="10"/>
      <c r="AU680" s="10"/>
      <c r="AV680" s="10"/>
      <c r="AW680" s="10"/>
      <c r="AX680" s="10"/>
      <c r="AY680" s="10"/>
      <c r="AZ680" s="10"/>
      <c r="BA680" s="10"/>
      <c r="BB680" s="10"/>
      <c r="BC680" s="10"/>
      <c r="BD680" s="10"/>
      <c r="BE680" s="10"/>
      <c r="BF680" s="10"/>
      <c r="BG680" s="10"/>
      <c r="BH680" s="10"/>
      <c r="BI680" s="10"/>
      <c r="BJ680" s="10"/>
      <c r="BK680" s="10"/>
      <c r="BL680" s="4"/>
      <c r="BM680" s="4"/>
      <c r="BN680" s="10"/>
    </row>
    <row r="681" spans="1:66" ht="14.2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c r="AT681" s="10"/>
      <c r="AU681" s="10"/>
      <c r="AV681" s="10"/>
      <c r="AW681" s="10"/>
      <c r="AX681" s="10"/>
      <c r="AY681" s="10"/>
      <c r="AZ681" s="10"/>
      <c r="BA681" s="10"/>
      <c r="BB681" s="10"/>
      <c r="BC681" s="10"/>
      <c r="BD681" s="10"/>
      <c r="BE681" s="10"/>
      <c r="BF681" s="10"/>
      <c r="BG681" s="10"/>
      <c r="BH681" s="10"/>
      <c r="BI681" s="10"/>
      <c r="BJ681" s="10"/>
      <c r="BK681" s="10"/>
      <c r="BL681" s="4"/>
      <c r="BM681" s="4"/>
      <c r="BN681" s="10"/>
    </row>
    <row r="682" spans="1:66" ht="14.2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c r="AT682" s="10"/>
      <c r="AU682" s="10"/>
      <c r="AV682" s="10"/>
      <c r="AW682" s="10"/>
      <c r="AX682" s="10"/>
      <c r="AY682" s="10"/>
      <c r="AZ682" s="10"/>
      <c r="BA682" s="10"/>
      <c r="BB682" s="10"/>
      <c r="BC682" s="10"/>
      <c r="BD682" s="10"/>
      <c r="BE682" s="10"/>
      <c r="BF682" s="10"/>
      <c r="BG682" s="10"/>
      <c r="BH682" s="10"/>
      <c r="BI682" s="10"/>
      <c r="BJ682" s="10"/>
      <c r="BK682" s="10"/>
      <c r="BL682" s="4"/>
      <c r="BM682" s="4"/>
      <c r="BN682" s="10"/>
    </row>
    <row r="683" spans="1:66" ht="14.2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c r="AT683" s="10"/>
      <c r="AU683" s="10"/>
      <c r="AV683" s="10"/>
      <c r="AW683" s="10"/>
      <c r="AX683" s="10"/>
      <c r="AY683" s="10"/>
      <c r="AZ683" s="10"/>
      <c r="BA683" s="10"/>
      <c r="BB683" s="10"/>
      <c r="BC683" s="10"/>
      <c r="BD683" s="10"/>
      <c r="BE683" s="10"/>
      <c r="BF683" s="10"/>
      <c r="BG683" s="10"/>
      <c r="BH683" s="10"/>
      <c r="BI683" s="10"/>
      <c r="BJ683" s="10"/>
      <c r="BK683" s="10"/>
      <c r="BL683" s="4"/>
      <c r="BM683" s="4"/>
      <c r="BN683" s="10"/>
    </row>
    <row r="684" spans="1:66" ht="14.2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c r="AT684" s="10"/>
      <c r="AU684" s="10"/>
      <c r="AV684" s="10"/>
      <c r="AW684" s="10"/>
      <c r="AX684" s="10"/>
      <c r="AY684" s="10"/>
      <c r="AZ684" s="10"/>
      <c r="BA684" s="10"/>
      <c r="BB684" s="10"/>
      <c r="BC684" s="10"/>
      <c r="BD684" s="10"/>
      <c r="BE684" s="10"/>
      <c r="BF684" s="10"/>
      <c r="BG684" s="10"/>
      <c r="BH684" s="10"/>
      <c r="BI684" s="10"/>
      <c r="BJ684" s="10"/>
      <c r="BK684" s="10"/>
      <c r="BL684" s="4"/>
      <c r="BM684" s="4"/>
      <c r="BN684" s="10"/>
    </row>
    <row r="685" spans="1:66" ht="14.2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c r="AT685" s="10"/>
      <c r="AU685" s="10"/>
      <c r="AV685" s="10"/>
      <c r="AW685" s="10"/>
      <c r="AX685" s="10"/>
      <c r="AY685" s="10"/>
      <c r="AZ685" s="10"/>
      <c r="BA685" s="10"/>
      <c r="BB685" s="10"/>
      <c r="BC685" s="10"/>
      <c r="BD685" s="10"/>
      <c r="BE685" s="10"/>
      <c r="BF685" s="10"/>
      <c r="BG685" s="10"/>
      <c r="BH685" s="10"/>
      <c r="BI685" s="10"/>
      <c r="BJ685" s="10"/>
      <c r="BK685" s="10"/>
      <c r="BL685" s="4"/>
      <c r="BM685" s="4"/>
      <c r="BN685" s="10"/>
    </row>
    <row r="686" spans="1:66" ht="14.2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c r="BC686" s="10"/>
      <c r="BD686" s="10"/>
      <c r="BE686" s="10"/>
      <c r="BF686" s="10"/>
      <c r="BG686" s="10"/>
      <c r="BH686" s="10"/>
      <c r="BI686" s="10"/>
      <c r="BJ686" s="10"/>
      <c r="BK686" s="10"/>
      <c r="BL686" s="4"/>
      <c r="BM686" s="4"/>
      <c r="BN686" s="10"/>
    </row>
    <row r="687" spans="1:66" ht="14.2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10"/>
      <c r="AT687" s="10"/>
      <c r="AU687" s="10"/>
      <c r="AV687" s="10"/>
      <c r="AW687" s="10"/>
      <c r="AX687" s="10"/>
      <c r="AY687" s="10"/>
      <c r="AZ687" s="10"/>
      <c r="BA687" s="10"/>
      <c r="BB687" s="10"/>
      <c r="BC687" s="10"/>
      <c r="BD687" s="10"/>
      <c r="BE687" s="10"/>
      <c r="BF687" s="10"/>
      <c r="BG687" s="10"/>
      <c r="BH687" s="10"/>
      <c r="BI687" s="10"/>
      <c r="BJ687" s="10"/>
      <c r="BK687" s="10"/>
      <c r="BL687" s="4"/>
      <c r="BM687" s="4"/>
      <c r="BN687" s="10"/>
    </row>
    <row r="688" spans="1:66" ht="14.2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c r="BC688" s="10"/>
      <c r="BD688" s="10"/>
      <c r="BE688" s="10"/>
      <c r="BF688" s="10"/>
      <c r="BG688" s="10"/>
      <c r="BH688" s="10"/>
      <c r="BI688" s="10"/>
      <c r="BJ688" s="10"/>
      <c r="BK688" s="10"/>
      <c r="BL688" s="4"/>
      <c r="BM688" s="4"/>
      <c r="BN688" s="10"/>
    </row>
    <row r="689" spans="1:66" ht="14.2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c r="AT689" s="10"/>
      <c r="AU689" s="10"/>
      <c r="AV689" s="10"/>
      <c r="AW689" s="10"/>
      <c r="AX689" s="10"/>
      <c r="AY689" s="10"/>
      <c r="AZ689" s="10"/>
      <c r="BA689" s="10"/>
      <c r="BB689" s="10"/>
      <c r="BC689" s="10"/>
      <c r="BD689" s="10"/>
      <c r="BE689" s="10"/>
      <c r="BF689" s="10"/>
      <c r="BG689" s="10"/>
      <c r="BH689" s="10"/>
      <c r="BI689" s="10"/>
      <c r="BJ689" s="10"/>
      <c r="BK689" s="10"/>
      <c r="BL689" s="4"/>
      <c r="BM689" s="4"/>
      <c r="BN689" s="10"/>
    </row>
    <row r="690" spans="1:66" ht="14.2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c r="AT690" s="10"/>
      <c r="AU690" s="10"/>
      <c r="AV690" s="10"/>
      <c r="AW690" s="10"/>
      <c r="AX690" s="10"/>
      <c r="AY690" s="10"/>
      <c r="AZ690" s="10"/>
      <c r="BA690" s="10"/>
      <c r="BB690" s="10"/>
      <c r="BC690" s="10"/>
      <c r="BD690" s="10"/>
      <c r="BE690" s="10"/>
      <c r="BF690" s="10"/>
      <c r="BG690" s="10"/>
      <c r="BH690" s="10"/>
      <c r="BI690" s="10"/>
      <c r="BJ690" s="10"/>
      <c r="BK690" s="10"/>
      <c r="BL690" s="4"/>
      <c r="BM690" s="4"/>
      <c r="BN690" s="10"/>
    </row>
    <row r="691" spans="1:66" ht="14.2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c r="AT691" s="10"/>
      <c r="AU691" s="10"/>
      <c r="AV691" s="10"/>
      <c r="AW691" s="10"/>
      <c r="AX691" s="10"/>
      <c r="AY691" s="10"/>
      <c r="AZ691" s="10"/>
      <c r="BA691" s="10"/>
      <c r="BB691" s="10"/>
      <c r="BC691" s="10"/>
      <c r="BD691" s="10"/>
      <c r="BE691" s="10"/>
      <c r="BF691" s="10"/>
      <c r="BG691" s="10"/>
      <c r="BH691" s="10"/>
      <c r="BI691" s="10"/>
      <c r="BJ691" s="10"/>
      <c r="BK691" s="10"/>
      <c r="BL691" s="4"/>
      <c r="BM691" s="4"/>
      <c r="BN691" s="10"/>
    </row>
    <row r="692" spans="1:66" ht="14.2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10"/>
      <c r="AT692" s="10"/>
      <c r="AU692" s="10"/>
      <c r="AV692" s="10"/>
      <c r="AW692" s="10"/>
      <c r="AX692" s="10"/>
      <c r="AY692" s="10"/>
      <c r="AZ692" s="10"/>
      <c r="BA692" s="10"/>
      <c r="BB692" s="10"/>
      <c r="BC692" s="10"/>
      <c r="BD692" s="10"/>
      <c r="BE692" s="10"/>
      <c r="BF692" s="10"/>
      <c r="BG692" s="10"/>
      <c r="BH692" s="10"/>
      <c r="BI692" s="10"/>
      <c r="BJ692" s="10"/>
      <c r="BK692" s="10"/>
      <c r="BL692" s="4"/>
      <c r="BM692" s="4"/>
      <c r="BN692" s="10"/>
    </row>
    <row r="693" spans="1:66" ht="14.2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c r="AT693" s="10"/>
      <c r="AU693" s="10"/>
      <c r="AV693" s="10"/>
      <c r="AW693" s="10"/>
      <c r="AX693" s="10"/>
      <c r="AY693" s="10"/>
      <c r="AZ693" s="10"/>
      <c r="BA693" s="10"/>
      <c r="BB693" s="10"/>
      <c r="BC693" s="10"/>
      <c r="BD693" s="10"/>
      <c r="BE693" s="10"/>
      <c r="BF693" s="10"/>
      <c r="BG693" s="10"/>
      <c r="BH693" s="10"/>
      <c r="BI693" s="10"/>
      <c r="BJ693" s="10"/>
      <c r="BK693" s="10"/>
      <c r="BL693" s="4"/>
      <c r="BM693" s="4"/>
      <c r="BN693" s="10"/>
    </row>
    <row r="694" spans="1:66" ht="14.2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c r="BB694" s="10"/>
      <c r="BC694" s="10"/>
      <c r="BD694" s="10"/>
      <c r="BE694" s="10"/>
      <c r="BF694" s="10"/>
      <c r="BG694" s="10"/>
      <c r="BH694" s="10"/>
      <c r="BI694" s="10"/>
      <c r="BJ694" s="10"/>
      <c r="BK694" s="10"/>
      <c r="BL694" s="4"/>
      <c r="BM694" s="4"/>
      <c r="BN694" s="10"/>
    </row>
    <row r="695" spans="1:66" ht="14.2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10"/>
      <c r="AT695" s="10"/>
      <c r="AU695" s="10"/>
      <c r="AV695" s="10"/>
      <c r="AW695" s="10"/>
      <c r="AX695" s="10"/>
      <c r="AY695" s="10"/>
      <c r="AZ695" s="10"/>
      <c r="BA695" s="10"/>
      <c r="BB695" s="10"/>
      <c r="BC695" s="10"/>
      <c r="BD695" s="10"/>
      <c r="BE695" s="10"/>
      <c r="BF695" s="10"/>
      <c r="BG695" s="10"/>
      <c r="BH695" s="10"/>
      <c r="BI695" s="10"/>
      <c r="BJ695" s="10"/>
      <c r="BK695" s="10"/>
      <c r="BL695" s="4"/>
      <c r="BM695" s="4"/>
      <c r="BN695" s="10"/>
    </row>
    <row r="696" spans="1:66" ht="14.2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c r="AT696" s="10"/>
      <c r="AU696" s="10"/>
      <c r="AV696" s="10"/>
      <c r="AW696" s="10"/>
      <c r="AX696" s="10"/>
      <c r="AY696" s="10"/>
      <c r="AZ696" s="10"/>
      <c r="BA696" s="10"/>
      <c r="BB696" s="10"/>
      <c r="BC696" s="10"/>
      <c r="BD696" s="10"/>
      <c r="BE696" s="10"/>
      <c r="BF696" s="10"/>
      <c r="BG696" s="10"/>
      <c r="BH696" s="10"/>
      <c r="BI696" s="10"/>
      <c r="BJ696" s="10"/>
      <c r="BK696" s="10"/>
      <c r="BL696" s="4"/>
      <c r="BM696" s="4"/>
      <c r="BN696" s="10"/>
    </row>
    <row r="697" spans="1:66" ht="14.2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10"/>
      <c r="AT697" s="10"/>
      <c r="AU697" s="10"/>
      <c r="AV697" s="10"/>
      <c r="AW697" s="10"/>
      <c r="AX697" s="10"/>
      <c r="AY697" s="10"/>
      <c r="AZ697" s="10"/>
      <c r="BA697" s="10"/>
      <c r="BB697" s="10"/>
      <c r="BC697" s="10"/>
      <c r="BD697" s="10"/>
      <c r="BE697" s="10"/>
      <c r="BF697" s="10"/>
      <c r="BG697" s="10"/>
      <c r="BH697" s="10"/>
      <c r="BI697" s="10"/>
      <c r="BJ697" s="10"/>
      <c r="BK697" s="10"/>
      <c r="BL697" s="4"/>
      <c r="BM697" s="4"/>
      <c r="BN697" s="10"/>
    </row>
    <row r="698" spans="1:66" ht="14.2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c r="AT698" s="10"/>
      <c r="AU698" s="10"/>
      <c r="AV698" s="10"/>
      <c r="AW698" s="10"/>
      <c r="AX698" s="10"/>
      <c r="AY698" s="10"/>
      <c r="AZ698" s="10"/>
      <c r="BA698" s="10"/>
      <c r="BB698" s="10"/>
      <c r="BC698" s="10"/>
      <c r="BD698" s="10"/>
      <c r="BE698" s="10"/>
      <c r="BF698" s="10"/>
      <c r="BG698" s="10"/>
      <c r="BH698" s="10"/>
      <c r="BI698" s="10"/>
      <c r="BJ698" s="10"/>
      <c r="BK698" s="10"/>
      <c r="BL698" s="4"/>
      <c r="BM698" s="4"/>
      <c r="BN698" s="10"/>
    </row>
    <row r="699" spans="1:66" ht="14.2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c r="BB699" s="10"/>
      <c r="BC699" s="10"/>
      <c r="BD699" s="10"/>
      <c r="BE699" s="10"/>
      <c r="BF699" s="10"/>
      <c r="BG699" s="10"/>
      <c r="BH699" s="10"/>
      <c r="BI699" s="10"/>
      <c r="BJ699" s="10"/>
      <c r="BK699" s="10"/>
      <c r="BL699" s="4"/>
      <c r="BM699" s="4"/>
      <c r="BN699" s="10"/>
    </row>
    <row r="700" spans="1:66" ht="14.2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c r="BC700" s="10"/>
      <c r="BD700" s="10"/>
      <c r="BE700" s="10"/>
      <c r="BF700" s="10"/>
      <c r="BG700" s="10"/>
      <c r="BH700" s="10"/>
      <c r="BI700" s="10"/>
      <c r="BJ700" s="10"/>
      <c r="BK700" s="10"/>
      <c r="BL700" s="4"/>
      <c r="BM700" s="4"/>
      <c r="BN700" s="10"/>
    </row>
    <row r="701" spans="1:66" ht="14.2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c r="AT701" s="10"/>
      <c r="AU701" s="10"/>
      <c r="AV701" s="10"/>
      <c r="AW701" s="10"/>
      <c r="AX701" s="10"/>
      <c r="AY701" s="10"/>
      <c r="AZ701" s="10"/>
      <c r="BA701" s="10"/>
      <c r="BB701" s="10"/>
      <c r="BC701" s="10"/>
      <c r="BD701" s="10"/>
      <c r="BE701" s="10"/>
      <c r="BF701" s="10"/>
      <c r="BG701" s="10"/>
      <c r="BH701" s="10"/>
      <c r="BI701" s="10"/>
      <c r="BJ701" s="10"/>
      <c r="BK701" s="10"/>
      <c r="BL701" s="4"/>
      <c r="BM701" s="4"/>
      <c r="BN701" s="10"/>
    </row>
    <row r="702" spans="1:66" ht="14.2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c r="AT702" s="10"/>
      <c r="AU702" s="10"/>
      <c r="AV702" s="10"/>
      <c r="AW702" s="10"/>
      <c r="AX702" s="10"/>
      <c r="AY702" s="10"/>
      <c r="AZ702" s="10"/>
      <c r="BA702" s="10"/>
      <c r="BB702" s="10"/>
      <c r="BC702" s="10"/>
      <c r="BD702" s="10"/>
      <c r="BE702" s="10"/>
      <c r="BF702" s="10"/>
      <c r="BG702" s="10"/>
      <c r="BH702" s="10"/>
      <c r="BI702" s="10"/>
      <c r="BJ702" s="10"/>
      <c r="BK702" s="10"/>
      <c r="BL702" s="4"/>
      <c r="BM702" s="4"/>
      <c r="BN702" s="10"/>
    </row>
    <row r="703" spans="1:66" ht="14.2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c r="BB703" s="10"/>
      <c r="BC703" s="10"/>
      <c r="BD703" s="10"/>
      <c r="BE703" s="10"/>
      <c r="BF703" s="10"/>
      <c r="BG703" s="10"/>
      <c r="BH703" s="10"/>
      <c r="BI703" s="10"/>
      <c r="BJ703" s="10"/>
      <c r="BK703" s="10"/>
      <c r="BL703" s="4"/>
      <c r="BM703" s="4"/>
      <c r="BN703" s="10"/>
    </row>
    <row r="704" spans="1:66" ht="14.2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c r="AT704" s="10"/>
      <c r="AU704" s="10"/>
      <c r="AV704" s="10"/>
      <c r="AW704" s="10"/>
      <c r="AX704" s="10"/>
      <c r="AY704" s="10"/>
      <c r="AZ704" s="10"/>
      <c r="BA704" s="10"/>
      <c r="BB704" s="10"/>
      <c r="BC704" s="10"/>
      <c r="BD704" s="10"/>
      <c r="BE704" s="10"/>
      <c r="BF704" s="10"/>
      <c r="BG704" s="10"/>
      <c r="BH704" s="10"/>
      <c r="BI704" s="10"/>
      <c r="BJ704" s="10"/>
      <c r="BK704" s="10"/>
      <c r="BL704" s="4"/>
      <c r="BM704" s="4"/>
      <c r="BN704" s="10"/>
    </row>
    <row r="705" spans="1:66" ht="14.2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T705" s="10"/>
      <c r="AU705" s="10"/>
      <c r="AV705" s="10"/>
      <c r="AW705" s="10"/>
      <c r="AX705" s="10"/>
      <c r="AY705" s="10"/>
      <c r="AZ705" s="10"/>
      <c r="BA705" s="10"/>
      <c r="BB705" s="10"/>
      <c r="BC705" s="10"/>
      <c r="BD705" s="10"/>
      <c r="BE705" s="10"/>
      <c r="BF705" s="10"/>
      <c r="BG705" s="10"/>
      <c r="BH705" s="10"/>
      <c r="BI705" s="10"/>
      <c r="BJ705" s="10"/>
      <c r="BK705" s="10"/>
      <c r="BL705" s="4"/>
      <c r="BM705" s="4"/>
      <c r="BN705" s="10"/>
    </row>
    <row r="706" spans="1:66" ht="14.2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10"/>
      <c r="AT706" s="10"/>
      <c r="AU706" s="10"/>
      <c r="AV706" s="10"/>
      <c r="AW706" s="10"/>
      <c r="AX706" s="10"/>
      <c r="AY706" s="10"/>
      <c r="AZ706" s="10"/>
      <c r="BA706" s="10"/>
      <c r="BB706" s="10"/>
      <c r="BC706" s="10"/>
      <c r="BD706" s="10"/>
      <c r="BE706" s="10"/>
      <c r="BF706" s="10"/>
      <c r="BG706" s="10"/>
      <c r="BH706" s="10"/>
      <c r="BI706" s="10"/>
      <c r="BJ706" s="10"/>
      <c r="BK706" s="10"/>
      <c r="BL706" s="4"/>
      <c r="BM706" s="4"/>
      <c r="BN706" s="10"/>
    </row>
    <row r="707" spans="1:66" ht="14.2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c r="AT707" s="10"/>
      <c r="AU707" s="10"/>
      <c r="AV707" s="10"/>
      <c r="AW707" s="10"/>
      <c r="AX707" s="10"/>
      <c r="AY707" s="10"/>
      <c r="AZ707" s="10"/>
      <c r="BA707" s="10"/>
      <c r="BB707" s="10"/>
      <c r="BC707" s="10"/>
      <c r="BD707" s="10"/>
      <c r="BE707" s="10"/>
      <c r="BF707" s="10"/>
      <c r="BG707" s="10"/>
      <c r="BH707" s="10"/>
      <c r="BI707" s="10"/>
      <c r="BJ707" s="10"/>
      <c r="BK707" s="10"/>
      <c r="BL707" s="4"/>
      <c r="BM707" s="4"/>
      <c r="BN707" s="10"/>
    </row>
    <row r="708" spans="1:66" ht="14.2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10"/>
      <c r="AT708" s="10"/>
      <c r="AU708" s="10"/>
      <c r="AV708" s="10"/>
      <c r="AW708" s="10"/>
      <c r="AX708" s="10"/>
      <c r="AY708" s="10"/>
      <c r="AZ708" s="10"/>
      <c r="BA708" s="10"/>
      <c r="BB708" s="10"/>
      <c r="BC708" s="10"/>
      <c r="BD708" s="10"/>
      <c r="BE708" s="10"/>
      <c r="BF708" s="10"/>
      <c r="BG708" s="10"/>
      <c r="BH708" s="10"/>
      <c r="BI708" s="10"/>
      <c r="BJ708" s="10"/>
      <c r="BK708" s="10"/>
      <c r="BL708" s="4"/>
      <c r="BM708" s="4"/>
      <c r="BN708" s="10"/>
    </row>
    <row r="709" spans="1:66" ht="14.2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c r="AT709" s="10"/>
      <c r="AU709" s="10"/>
      <c r="AV709" s="10"/>
      <c r="AW709" s="10"/>
      <c r="AX709" s="10"/>
      <c r="AY709" s="10"/>
      <c r="AZ709" s="10"/>
      <c r="BA709" s="10"/>
      <c r="BB709" s="10"/>
      <c r="BC709" s="10"/>
      <c r="BD709" s="10"/>
      <c r="BE709" s="10"/>
      <c r="BF709" s="10"/>
      <c r="BG709" s="10"/>
      <c r="BH709" s="10"/>
      <c r="BI709" s="10"/>
      <c r="BJ709" s="10"/>
      <c r="BK709" s="10"/>
      <c r="BL709" s="4"/>
      <c r="BM709" s="4"/>
      <c r="BN709" s="10"/>
    </row>
    <row r="710" spans="1:66" ht="14.2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10"/>
      <c r="AT710" s="10"/>
      <c r="AU710" s="10"/>
      <c r="AV710" s="10"/>
      <c r="AW710" s="10"/>
      <c r="AX710" s="10"/>
      <c r="AY710" s="10"/>
      <c r="AZ710" s="10"/>
      <c r="BA710" s="10"/>
      <c r="BB710" s="10"/>
      <c r="BC710" s="10"/>
      <c r="BD710" s="10"/>
      <c r="BE710" s="10"/>
      <c r="BF710" s="10"/>
      <c r="BG710" s="10"/>
      <c r="BH710" s="10"/>
      <c r="BI710" s="10"/>
      <c r="BJ710" s="10"/>
      <c r="BK710" s="10"/>
      <c r="BL710" s="4"/>
      <c r="BM710" s="4"/>
      <c r="BN710" s="10"/>
    </row>
    <row r="711" spans="1:66" ht="14.2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T711" s="10"/>
      <c r="AU711" s="10"/>
      <c r="AV711" s="10"/>
      <c r="AW711" s="10"/>
      <c r="AX711" s="10"/>
      <c r="AY711" s="10"/>
      <c r="AZ711" s="10"/>
      <c r="BA711" s="10"/>
      <c r="BB711" s="10"/>
      <c r="BC711" s="10"/>
      <c r="BD711" s="10"/>
      <c r="BE711" s="10"/>
      <c r="BF711" s="10"/>
      <c r="BG711" s="10"/>
      <c r="BH711" s="10"/>
      <c r="BI711" s="10"/>
      <c r="BJ711" s="10"/>
      <c r="BK711" s="10"/>
      <c r="BL711" s="4"/>
      <c r="BM711" s="4"/>
      <c r="BN711" s="10"/>
    </row>
    <row r="712" spans="1:66" ht="14.2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c r="AT712" s="10"/>
      <c r="AU712" s="10"/>
      <c r="AV712" s="10"/>
      <c r="AW712" s="10"/>
      <c r="AX712" s="10"/>
      <c r="AY712" s="10"/>
      <c r="AZ712" s="10"/>
      <c r="BA712" s="10"/>
      <c r="BB712" s="10"/>
      <c r="BC712" s="10"/>
      <c r="BD712" s="10"/>
      <c r="BE712" s="10"/>
      <c r="BF712" s="10"/>
      <c r="BG712" s="10"/>
      <c r="BH712" s="10"/>
      <c r="BI712" s="10"/>
      <c r="BJ712" s="10"/>
      <c r="BK712" s="10"/>
      <c r="BL712" s="4"/>
      <c r="BM712" s="4"/>
      <c r="BN712" s="10"/>
    </row>
    <row r="713" spans="1:66" ht="14.2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c r="BC713" s="10"/>
      <c r="BD713" s="10"/>
      <c r="BE713" s="10"/>
      <c r="BF713" s="10"/>
      <c r="BG713" s="10"/>
      <c r="BH713" s="10"/>
      <c r="BI713" s="10"/>
      <c r="BJ713" s="10"/>
      <c r="BK713" s="10"/>
      <c r="BL713" s="4"/>
      <c r="BM713" s="4"/>
      <c r="BN713" s="10"/>
    </row>
    <row r="714" spans="1:66" ht="14.2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c r="BB714" s="10"/>
      <c r="BC714" s="10"/>
      <c r="BD714" s="10"/>
      <c r="BE714" s="10"/>
      <c r="BF714" s="10"/>
      <c r="BG714" s="10"/>
      <c r="BH714" s="10"/>
      <c r="BI714" s="10"/>
      <c r="BJ714" s="10"/>
      <c r="BK714" s="10"/>
      <c r="BL714" s="4"/>
      <c r="BM714" s="4"/>
      <c r="BN714" s="10"/>
    </row>
    <row r="715" spans="1:66" ht="14.2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T715" s="10"/>
      <c r="AU715" s="10"/>
      <c r="AV715" s="10"/>
      <c r="AW715" s="10"/>
      <c r="AX715" s="10"/>
      <c r="AY715" s="10"/>
      <c r="AZ715" s="10"/>
      <c r="BA715" s="10"/>
      <c r="BB715" s="10"/>
      <c r="BC715" s="10"/>
      <c r="BD715" s="10"/>
      <c r="BE715" s="10"/>
      <c r="BF715" s="10"/>
      <c r="BG715" s="10"/>
      <c r="BH715" s="10"/>
      <c r="BI715" s="10"/>
      <c r="BJ715" s="10"/>
      <c r="BK715" s="10"/>
      <c r="BL715" s="4"/>
      <c r="BM715" s="4"/>
      <c r="BN715" s="10"/>
    </row>
    <row r="716" spans="1:66" ht="14.2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c r="AT716" s="10"/>
      <c r="AU716" s="10"/>
      <c r="AV716" s="10"/>
      <c r="AW716" s="10"/>
      <c r="AX716" s="10"/>
      <c r="AY716" s="10"/>
      <c r="AZ716" s="10"/>
      <c r="BA716" s="10"/>
      <c r="BB716" s="10"/>
      <c r="BC716" s="10"/>
      <c r="BD716" s="10"/>
      <c r="BE716" s="10"/>
      <c r="BF716" s="10"/>
      <c r="BG716" s="10"/>
      <c r="BH716" s="10"/>
      <c r="BI716" s="10"/>
      <c r="BJ716" s="10"/>
      <c r="BK716" s="10"/>
      <c r="BL716" s="4"/>
      <c r="BM716" s="4"/>
      <c r="BN716" s="10"/>
    </row>
    <row r="717" spans="1:66" ht="14.2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c r="BC717" s="10"/>
      <c r="BD717" s="10"/>
      <c r="BE717" s="10"/>
      <c r="BF717" s="10"/>
      <c r="BG717" s="10"/>
      <c r="BH717" s="10"/>
      <c r="BI717" s="10"/>
      <c r="BJ717" s="10"/>
      <c r="BK717" s="10"/>
      <c r="BL717" s="4"/>
      <c r="BM717" s="4"/>
      <c r="BN717" s="10"/>
    </row>
    <row r="718" spans="1:66" ht="14.2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c r="BB718" s="10"/>
      <c r="BC718" s="10"/>
      <c r="BD718" s="10"/>
      <c r="BE718" s="10"/>
      <c r="BF718" s="10"/>
      <c r="BG718" s="10"/>
      <c r="BH718" s="10"/>
      <c r="BI718" s="10"/>
      <c r="BJ718" s="10"/>
      <c r="BK718" s="10"/>
      <c r="BL718" s="4"/>
      <c r="BM718" s="4"/>
      <c r="BN718" s="10"/>
    </row>
    <row r="719" spans="1:66" ht="14.2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c r="BC719" s="10"/>
      <c r="BD719" s="10"/>
      <c r="BE719" s="10"/>
      <c r="BF719" s="10"/>
      <c r="BG719" s="10"/>
      <c r="BH719" s="10"/>
      <c r="BI719" s="10"/>
      <c r="BJ719" s="10"/>
      <c r="BK719" s="10"/>
      <c r="BL719" s="4"/>
      <c r="BM719" s="4"/>
      <c r="BN719" s="10"/>
    </row>
    <row r="720" spans="1:66" ht="14.2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c r="BF720" s="10"/>
      <c r="BG720" s="10"/>
      <c r="BH720" s="10"/>
      <c r="BI720" s="10"/>
      <c r="BJ720" s="10"/>
      <c r="BK720" s="10"/>
      <c r="BL720" s="4"/>
      <c r="BM720" s="4"/>
      <c r="BN720" s="10"/>
    </row>
    <row r="721" spans="1:66" ht="14.2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c r="BE721" s="10"/>
      <c r="BF721" s="10"/>
      <c r="BG721" s="10"/>
      <c r="BH721" s="10"/>
      <c r="BI721" s="10"/>
      <c r="BJ721" s="10"/>
      <c r="BK721" s="10"/>
      <c r="BL721" s="4"/>
      <c r="BM721" s="4"/>
      <c r="BN721" s="10"/>
    </row>
    <row r="722" spans="1:66" ht="14.2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c r="BC722" s="10"/>
      <c r="BD722" s="10"/>
      <c r="BE722" s="10"/>
      <c r="BF722" s="10"/>
      <c r="BG722" s="10"/>
      <c r="BH722" s="10"/>
      <c r="BI722" s="10"/>
      <c r="BJ722" s="10"/>
      <c r="BK722" s="10"/>
      <c r="BL722" s="4"/>
      <c r="BM722" s="4"/>
      <c r="BN722" s="10"/>
    </row>
    <row r="723" spans="1:66" ht="14.2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c r="BE723" s="10"/>
      <c r="BF723" s="10"/>
      <c r="BG723" s="10"/>
      <c r="BH723" s="10"/>
      <c r="BI723" s="10"/>
      <c r="BJ723" s="10"/>
      <c r="BK723" s="10"/>
      <c r="BL723" s="4"/>
      <c r="BM723" s="4"/>
      <c r="BN723" s="10"/>
    </row>
    <row r="724" spans="1:66" ht="14.2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c r="BC724" s="10"/>
      <c r="BD724" s="10"/>
      <c r="BE724" s="10"/>
      <c r="BF724" s="10"/>
      <c r="BG724" s="10"/>
      <c r="BH724" s="10"/>
      <c r="BI724" s="10"/>
      <c r="BJ724" s="10"/>
      <c r="BK724" s="10"/>
      <c r="BL724" s="4"/>
      <c r="BM724" s="4"/>
      <c r="BN724" s="10"/>
    </row>
    <row r="725" spans="1:66" ht="14.2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c r="BC725" s="10"/>
      <c r="BD725" s="10"/>
      <c r="BE725" s="10"/>
      <c r="BF725" s="10"/>
      <c r="BG725" s="10"/>
      <c r="BH725" s="10"/>
      <c r="BI725" s="10"/>
      <c r="BJ725" s="10"/>
      <c r="BK725" s="10"/>
      <c r="BL725" s="4"/>
      <c r="BM725" s="4"/>
      <c r="BN725" s="10"/>
    </row>
    <row r="726" spans="1:66" ht="14.2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c r="BC726" s="10"/>
      <c r="BD726" s="10"/>
      <c r="BE726" s="10"/>
      <c r="BF726" s="10"/>
      <c r="BG726" s="10"/>
      <c r="BH726" s="10"/>
      <c r="BI726" s="10"/>
      <c r="BJ726" s="10"/>
      <c r="BK726" s="10"/>
      <c r="BL726" s="4"/>
      <c r="BM726" s="4"/>
      <c r="BN726" s="10"/>
    </row>
    <row r="727" spans="1:66" ht="14.2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10"/>
      <c r="AT727" s="10"/>
      <c r="AU727" s="10"/>
      <c r="AV727" s="10"/>
      <c r="AW727" s="10"/>
      <c r="AX727" s="10"/>
      <c r="AY727" s="10"/>
      <c r="AZ727" s="10"/>
      <c r="BA727" s="10"/>
      <c r="BB727" s="10"/>
      <c r="BC727" s="10"/>
      <c r="BD727" s="10"/>
      <c r="BE727" s="10"/>
      <c r="BF727" s="10"/>
      <c r="BG727" s="10"/>
      <c r="BH727" s="10"/>
      <c r="BI727" s="10"/>
      <c r="BJ727" s="10"/>
      <c r="BK727" s="10"/>
      <c r="BL727" s="4"/>
      <c r="BM727" s="4"/>
      <c r="BN727" s="10"/>
    </row>
    <row r="728" spans="1:66" ht="14.2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c r="AT728" s="10"/>
      <c r="AU728" s="10"/>
      <c r="AV728" s="10"/>
      <c r="AW728" s="10"/>
      <c r="AX728" s="10"/>
      <c r="AY728" s="10"/>
      <c r="AZ728" s="10"/>
      <c r="BA728" s="10"/>
      <c r="BB728" s="10"/>
      <c r="BC728" s="10"/>
      <c r="BD728" s="10"/>
      <c r="BE728" s="10"/>
      <c r="BF728" s="10"/>
      <c r="BG728" s="10"/>
      <c r="BH728" s="10"/>
      <c r="BI728" s="10"/>
      <c r="BJ728" s="10"/>
      <c r="BK728" s="10"/>
      <c r="BL728" s="4"/>
      <c r="BM728" s="4"/>
      <c r="BN728" s="10"/>
    </row>
    <row r="729" spans="1:66" ht="14.2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c r="BC729" s="10"/>
      <c r="BD729" s="10"/>
      <c r="BE729" s="10"/>
      <c r="BF729" s="10"/>
      <c r="BG729" s="10"/>
      <c r="BH729" s="10"/>
      <c r="BI729" s="10"/>
      <c r="BJ729" s="10"/>
      <c r="BK729" s="10"/>
      <c r="BL729" s="4"/>
      <c r="BM729" s="4"/>
      <c r="BN729" s="10"/>
    </row>
    <row r="730" spans="1:66" ht="14.2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T730" s="10"/>
      <c r="AU730" s="10"/>
      <c r="AV730" s="10"/>
      <c r="AW730" s="10"/>
      <c r="AX730" s="10"/>
      <c r="AY730" s="10"/>
      <c r="AZ730" s="10"/>
      <c r="BA730" s="10"/>
      <c r="BB730" s="10"/>
      <c r="BC730" s="10"/>
      <c r="BD730" s="10"/>
      <c r="BE730" s="10"/>
      <c r="BF730" s="10"/>
      <c r="BG730" s="10"/>
      <c r="BH730" s="10"/>
      <c r="BI730" s="10"/>
      <c r="BJ730" s="10"/>
      <c r="BK730" s="10"/>
      <c r="BL730" s="4"/>
      <c r="BM730" s="4"/>
      <c r="BN730" s="10"/>
    </row>
    <row r="731" spans="1:66" ht="14.2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10"/>
      <c r="AT731" s="10"/>
      <c r="AU731" s="10"/>
      <c r="AV731" s="10"/>
      <c r="AW731" s="10"/>
      <c r="AX731" s="10"/>
      <c r="AY731" s="10"/>
      <c r="AZ731" s="10"/>
      <c r="BA731" s="10"/>
      <c r="BB731" s="10"/>
      <c r="BC731" s="10"/>
      <c r="BD731" s="10"/>
      <c r="BE731" s="10"/>
      <c r="BF731" s="10"/>
      <c r="BG731" s="10"/>
      <c r="BH731" s="10"/>
      <c r="BI731" s="10"/>
      <c r="BJ731" s="10"/>
      <c r="BK731" s="10"/>
      <c r="BL731" s="4"/>
      <c r="BM731" s="4"/>
      <c r="BN731" s="10"/>
    </row>
    <row r="732" spans="1:66" ht="14.2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c r="BB732" s="10"/>
      <c r="BC732" s="10"/>
      <c r="BD732" s="10"/>
      <c r="BE732" s="10"/>
      <c r="BF732" s="10"/>
      <c r="BG732" s="10"/>
      <c r="BH732" s="10"/>
      <c r="BI732" s="10"/>
      <c r="BJ732" s="10"/>
      <c r="BK732" s="10"/>
      <c r="BL732" s="4"/>
      <c r="BM732" s="4"/>
      <c r="BN732" s="10"/>
    </row>
    <row r="733" spans="1:66" ht="14.2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c r="AT733" s="10"/>
      <c r="AU733" s="10"/>
      <c r="AV733" s="10"/>
      <c r="AW733" s="10"/>
      <c r="AX733" s="10"/>
      <c r="AY733" s="10"/>
      <c r="AZ733" s="10"/>
      <c r="BA733" s="10"/>
      <c r="BB733" s="10"/>
      <c r="BC733" s="10"/>
      <c r="BD733" s="10"/>
      <c r="BE733" s="10"/>
      <c r="BF733" s="10"/>
      <c r="BG733" s="10"/>
      <c r="BH733" s="10"/>
      <c r="BI733" s="10"/>
      <c r="BJ733" s="10"/>
      <c r="BK733" s="10"/>
      <c r="BL733" s="4"/>
      <c r="BM733" s="4"/>
      <c r="BN733" s="10"/>
    </row>
    <row r="734" spans="1:66" ht="14.2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c r="BC734" s="10"/>
      <c r="BD734" s="10"/>
      <c r="BE734" s="10"/>
      <c r="BF734" s="10"/>
      <c r="BG734" s="10"/>
      <c r="BH734" s="10"/>
      <c r="BI734" s="10"/>
      <c r="BJ734" s="10"/>
      <c r="BK734" s="10"/>
      <c r="BL734" s="4"/>
      <c r="BM734" s="4"/>
      <c r="BN734" s="10"/>
    </row>
    <row r="735" spans="1:66" ht="14.2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c r="AT735" s="10"/>
      <c r="AU735" s="10"/>
      <c r="AV735" s="10"/>
      <c r="AW735" s="10"/>
      <c r="AX735" s="10"/>
      <c r="AY735" s="10"/>
      <c r="AZ735" s="10"/>
      <c r="BA735" s="10"/>
      <c r="BB735" s="10"/>
      <c r="BC735" s="10"/>
      <c r="BD735" s="10"/>
      <c r="BE735" s="10"/>
      <c r="BF735" s="10"/>
      <c r="BG735" s="10"/>
      <c r="BH735" s="10"/>
      <c r="BI735" s="10"/>
      <c r="BJ735" s="10"/>
      <c r="BK735" s="10"/>
      <c r="BL735" s="4"/>
      <c r="BM735" s="4"/>
      <c r="BN735" s="10"/>
    </row>
    <row r="736" spans="1:66" ht="14.2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c r="AT736" s="10"/>
      <c r="AU736" s="10"/>
      <c r="AV736" s="10"/>
      <c r="AW736" s="10"/>
      <c r="AX736" s="10"/>
      <c r="AY736" s="10"/>
      <c r="AZ736" s="10"/>
      <c r="BA736" s="10"/>
      <c r="BB736" s="10"/>
      <c r="BC736" s="10"/>
      <c r="BD736" s="10"/>
      <c r="BE736" s="10"/>
      <c r="BF736" s="10"/>
      <c r="BG736" s="10"/>
      <c r="BH736" s="10"/>
      <c r="BI736" s="10"/>
      <c r="BJ736" s="10"/>
      <c r="BK736" s="10"/>
      <c r="BL736" s="4"/>
      <c r="BM736" s="4"/>
      <c r="BN736" s="10"/>
    </row>
    <row r="737" spans="1:66" ht="14.2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c r="AT737" s="10"/>
      <c r="AU737" s="10"/>
      <c r="AV737" s="10"/>
      <c r="AW737" s="10"/>
      <c r="AX737" s="10"/>
      <c r="AY737" s="10"/>
      <c r="AZ737" s="10"/>
      <c r="BA737" s="10"/>
      <c r="BB737" s="10"/>
      <c r="BC737" s="10"/>
      <c r="BD737" s="10"/>
      <c r="BE737" s="10"/>
      <c r="BF737" s="10"/>
      <c r="BG737" s="10"/>
      <c r="BH737" s="10"/>
      <c r="BI737" s="10"/>
      <c r="BJ737" s="10"/>
      <c r="BK737" s="10"/>
      <c r="BL737" s="4"/>
      <c r="BM737" s="4"/>
      <c r="BN737" s="10"/>
    </row>
    <row r="738" spans="1:66" ht="14.2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c r="AT738" s="10"/>
      <c r="AU738" s="10"/>
      <c r="AV738" s="10"/>
      <c r="AW738" s="10"/>
      <c r="AX738" s="10"/>
      <c r="AY738" s="10"/>
      <c r="AZ738" s="10"/>
      <c r="BA738" s="10"/>
      <c r="BB738" s="10"/>
      <c r="BC738" s="10"/>
      <c r="BD738" s="10"/>
      <c r="BE738" s="10"/>
      <c r="BF738" s="10"/>
      <c r="BG738" s="10"/>
      <c r="BH738" s="10"/>
      <c r="BI738" s="10"/>
      <c r="BJ738" s="10"/>
      <c r="BK738" s="10"/>
      <c r="BL738" s="4"/>
      <c r="BM738" s="4"/>
      <c r="BN738" s="10"/>
    </row>
    <row r="739" spans="1:66" ht="14.2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c r="AR739" s="10"/>
      <c r="AS739" s="10"/>
      <c r="AT739" s="10"/>
      <c r="AU739" s="10"/>
      <c r="AV739" s="10"/>
      <c r="AW739" s="10"/>
      <c r="AX739" s="10"/>
      <c r="AY739" s="10"/>
      <c r="AZ739" s="10"/>
      <c r="BA739" s="10"/>
      <c r="BB739" s="10"/>
      <c r="BC739" s="10"/>
      <c r="BD739" s="10"/>
      <c r="BE739" s="10"/>
      <c r="BF739" s="10"/>
      <c r="BG739" s="10"/>
      <c r="BH739" s="10"/>
      <c r="BI739" s="10"/>
      <c r="BJ739" s="10"/>
      <c r="BK739" s="10"/>
      <c r="BL739" s="4"/>
      <c r="BM739" s="4"/>
      <c r="BN739" s="10"/>
    </row>
    <row r="740" spans="1:66" ht="14.2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c r="AR740" s="10"/>
      <c r="AS740" s="10"/>
      <c r="AT740" s="10"/>
      <c r="AU740" s="10"/>
      <c r="AV740" s="10"/>
      <c r="AW740" s="10"/>
      <c r="AX740" s="10"/>
      <c r="AY740" s="10"/>
      <c r="AZ740" s="10"/>
      <c r="BA740" s="10"/>
      <c r="BB740" s="10"/>
      <c r="BC740" s="10"/>
      <c r="BD740" s="10"/>
      <c r="BE740" s="10"/>
      <c r="BF740" s="10"/>
      <c r="BG740" s="10"/>
      <c r="BH740" s="10"/>
      <c r="BI740" s="10"/>
      <c r="BJ740" s="10"/>
      <c r="BK740" s="10"/>
      <c r="BL740" s="4"/>
      <c r="BM740" s="4"/>
      <c r="BN740" s="10"/>
    </row>
    <row r="741" spans="1:66" ht="14.2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c r="AR741" s="10"/>
      <c r="AS741" s="10"/>
      <c r="AT741" s="10"/>
      <c r="AU741" s="10"/>
      <c r="AV741" s="10"/>
      <c r="AW741" s="10"/>
      <c r="AX741" s="10"/>
      <c r="AY741" s="10"/>
      <c r="AZ741" s="10"/>
      <c r="BA741" s="10"/>
      <c r="BB741" s="10"/>
      <c r="BC741" s="10"/>
      <c r="BD741" s="10"/>
      <c r="BE741" s="10"/>
      <c r="BF741" s="10"/>
      <c r="BG741" s="10"/>
      <c r="BH741" s="10"/>
      <c r="BI741" s="10"/>
      <c r="BJ741" s="10"/>
      <c r="BK741" s="10"/>
      <c r="BL741" s="4"/>
      <c r="BM741" s="4"/>
      <c r="BN741" s="10"/>
    </row>
    <row r="742" spans="1:66" ht="14.2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c r="AT742" s="10"/>
      <c r="AU742" s="10"/>
      <c r="AV742" s="10"/>
      <c r="AW742" s="10"/>
      <c r="AX742" s="10"/>
      <c r="AY742" s="10"/>
      <c r="AZ742" s="10"/>
      <c r="BA742" s="10"/>
      <c r="BB742" s="10"/>
      <c r="BC742" s="10"/>
      <c r="BD742" s="10"/>
      <c r="BE742" s="10"/>
      <c r="BF742" s="10"/>
      <c r="BG742" s="10"/>
      <c r="BH742" s="10"/>
      <c r="BI742" s="10"/>
      <c r="BJ742" s="10"/>
      <c r="BK742" s="10"/>
      <c r="BL742" s="4"/>
      <c r="BM742" s="4"/>
      <c r="BN742" s="10"/>
    </row>
    <row r="743" spans="1:66" ht="14.2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c r="AT743" s="10"/>
      <c r="AU743" s="10"/>
      <c r="AV743" s="10"/>
      <c r="AW743" s="10"/>
      <c r="AX743" s="10"/>
      <c r="AY743" s="10"/>
      <c r="AZ743" s="10"/>
      <c r="BA743" s="10"/>
      <c r="BB743" s="10"/>
      <c r="BC743" s="10"/>
      <c r="BD743" s="10"/>
      <c r="BE743" s="10"/>
      <c r="BF743" s="10"/>
      <c r="BG743" s="10"/>
      <c r="BH743" s="10"/>
      <c r="BI743" s="10"/>
      <c r="BJ743" s="10"/>
      <c r="BK743" s="10"/>
      <c r="BL743" s="4"/>
      <c r="BM743" s="4"/>
      <c r="BN743" s="10"/>
    </row>
    <row r="744" spans="1:66" ht="14.2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c r="BB744" s="10"/>
      <c r="BC744" s="10"/>
      <c r="BD744" s="10"/>
      <c r="BE744" s="10"/>
      <c r="BF744" s="10"/>
      <c r="BG744" s="10"/>
      <c r="BH744" s="10"/>
      <c r="BI744" s="10"/>
      <c r="BJ744" s="10"/>
      <c r="BK744" s="10"/>
      <c r="BL744" s="4"/>
      <c r="BM744" s="4"/>
      <c r="BN744" s="10"/>
    </row>
    <row r="745" spans="1:66" ht="14.2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c r="AT745" s="10"/>
      <c r="AU745" s="10"/>
      <c r="AV745" s="10"/>
      <c r="AW745" s="10"/>
      <c r="AX745" s="10"/>
      <c r="AY745" s="10"/>
      <c r="AZ745" s="10"/>
      <c r="BA745" s="10"/>
      <c r="BB745" s="10"/>
      <c r="BC745" s="10"/>
      <c r="BD745" s="10"/>
      <c r="BE745" s="10"/>
      <c r="BF745" s="10"/>
      <c r="BG745" s="10"/>
      <c r="BH745" s="10"/>
      <c r="BI745" s="10"/>
      <c r="BJ745" s="10"/>
      <c r="BK745" s="10"/>
      <c r="BL745" s="4"/>
      <c r="BM745" s="4"/>
      <c r="BN745" s="10"/>
    </row>
    <row r="746" spans="1:66" ht="14.2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c r="BB746" s="10"/>
      <c r="BC746" s="10"/>
      <c r="BD746" s="10"/>
      <c r="BE746" s="10"/>
      <c r="BF746" s="10"/>
      <c r="BG746" s="10"/>
      <c r="BH746" s="10"/>
      <c r="BI746" s="10"/>
      <c r="BJ746" s="10"/>
      <c r="BK746" s="10"/>
      <c r="BL746" s="4"/>
      <c r="BM746" s="4"/>
      <c r="BN746" s="10"/>
    </row>
    <row r="747" spans="1:66" ht="14.2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c r="BB747" s="10"/>
      <c r="BC747" s="10"/>
      <c r="BD747" s="10"/>
      <c r="BE747" s="10"/>
      <c r="BF747" s="10"/>
      <c r="BG747" s="10"/>
      <c r="BH747" s="10"/>
      <c r="BI747" s="10"/>
      <c r="BJ747" s="10"/>
      <c r="BK747" s="10"/>
      <c r="BL747" s="4"/>
      <c r="BM747" s="4"/>
      <c r="BN747" s="10"/>
    </row>
    <row r="748" spans="1:66" ht="14.2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c r="AT748" s="10"/>
      <c r="AU748" s="10"/>
      <c r="AV748" s="10"/>
      <c r="AW748" s="10"/>
      <c r="AX748" s="10"/>
      <c r="AY748" s="10"/>
      <c r="AZ748" s="10"/>
      <c r="BA748" s="10"/>
      <c r="BB748" s="10"/>
      <c r="BC748" s="10"/>
      <c r="BD748" s="10"/>
      <c r="BE748" s="10"/>
      <c r="BF748" s="10"/>
      <c r="BG748" s="10"/>
      <c r="BH748" s="10"/>
      <c r="BI748" s="10"/>
      <c r="BJ748" s="10"/>
      <c r="BK748" s="10"/>
      <c r="BL748" s="4"/>
      <c r="BM748" s="4"/>
      <c r="BN748" s="10"/>
    </row>
    <row r="749" spans="1:66" ht="14.2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c r="AR749" s="10"/>
      <c r="AS749" s="10"/>
      <c r="AT749" s="10"/>
      <c r="AU749" s="10"/>
      <c r="AV749" s="10"/>
      <c r="AW749" s="10"/>
      <c r="AX749" s="10"/>
      <c r="AY749" s="10"/>
      <c r="AZ749" s="10"/>
      <c r="BA749" s="10"/>
      <c r="BB749" s="10"/>
      <c r="BC749" s="10"/>
      <c r="BD749" s="10"/>
      <c r="BE749" s="10"/>
      <c r="BF749" s="10"/>
      <c r="BG749" s="10"/>
      <c r="BH749" s="10"/>
      <c r="BI749" s="10"/>
      <c r="BJ749" s="10"/>
      <c r="BK749" s="10"/>
      <c r="BL749" s="4"/>
      <c r="BM749" s="4"/>
      <c r="BN749" s="10"/>
    </row>
    <row r="750" spans="1:66" ht="14.2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c r="AR750" s="10"/>
      <c r="AS750" s="10"/>
      <c r="AT750" s="10"/>
      <c r="AU750" s="10"/>
      <c r="AV750" s="10"/>
      <c r="AW750" s="10"/>
      <c r="AX750" s="10"/>
      <c r="AY750" s="10"/>
      <c r="AZ750" s="10"/>
      <c r="BA750" s="10"/>
      <c r="BB750" s="10"/>
      <c r="BC750" s="10"/>
      <c r="BD750" s="10"/>
      <c r="BE750" s="10"/>
      <c r="BF750" s="10"/>
      <c r="BG750" s="10"/>
      <c r="BH750" s="10"/>
      <c r="BI750" s="10"/>
      <c r="BJ750" s="10"/>
      <c r="BK750" s="10"/>
      <c r="BL750" s="4"/>
      <c r="BM750" s="4"/>
      <c r="BN750" s="10"/>
    </row>
    <row r="751" spans="1:66" ht="14.2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c r="BC751" s="10"/>
      <c r="BD751" s="10"/>
      <c r="BE751" s="10"/>
      <c r="BF751" s="10"/>
      <c r="BG751" s="10"/>
      <c r="BH751" s="10"/>
      <c r="BI751" s="10"/>
      <c r="BJ751" s="10"/>
      <c r="BK751" s="10"/>
      <c r="BL751" s="4"/>
      <c r="BM751" s="4"/>
      <c r="BN751" s="10"/>
    </row>
    <row r="752" spans="1:66" ht="14.2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c r="BC752" s="10"/>
      <c r="BD752" s="10"/>
      <c r="BE752" s="10"/>
      <c r="BF752" s="10"/>
      <c r="BG752" s="10"/>
      <c r="BH752" s="10"/>
      <c r="BI752" s="10"/>
      <c r="BJ752" s="10"/>
      <c r="BK752" s="10"/>
      <c r="BL752" s="4"/>
      <c r="BM752" s="4"/>
      <c r="BN752" s="10"/>
    </row>
    <row r="753" spans="1:66" ht="14.2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c r="BC753" s="10"/>
      <c r="BD753" s="10"/>
      <c r="BE753" s="10"/>
      <c r="BF753" s="10"/>
      <c r="BG753" s="10"/>
      <c r="BH753" s="10"/>
      <c r="BI753" s="10"/>
      <c r="BJ753" s="10"/>
      <c r="BK753" s="10"/>
      <c r="BL753" s="4"/>
      <c r="BM753" s="4"/>
      <c r="BN753" s="10"/>
    </row>
    <row r="754" spans="1:66" ht="14.2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10"/>
      <c r="AS754" s="10"/>
      <c r="AT754" s="10"/>
      <c r="AU754" s="10"/>
      <c r="AV754" s="10"/>
      <c r="AW754" s="10"/>
      <c r="AX754" s="10"/>
      <c r="AY754" s="10"/>
      <c r="AZ754" s="10"/>
      <c r="BA754" s="10"/>
      <c r="BB754" s="10"/>
      <c r="BC754" s="10"/>
      <c r="BD754" s="10"/>
      <c r="BE754" s="10"/>
      <c r="BF754" s="10"/>
      <c r="BG754" s="10"/>
      <c r="BH754" s="10"/>
      <c r="BI754" s="10"/>
      <c r="BJ754" s="10"/>
      <c r="BK754" s="10"/>
      <c r="BL754" s="4"/>
      <c r="BM754" s="4"/>
      <c r="BN754" s="10"/>
    </row>
    <row r="755" spans="1:66" ht="14.2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10"/>
      <c r="AT755" s="10"/>
      <c r="AU755" s="10"/>
      <c r="AV755" s="10"/>
      <c r="AW755" s="10"/>
      <c r="AX755" s="10"/>
      <c r="AY755" s="10"/>
      <c r="AZ755" s="10"/>
      <c r="BA755" s="10"/>
      <c r="BB755" s="10"/>
      <c r="BC755" s="10"/>
      <c r="BD755" s="10"/>
      <c r="BE755" s="10"/>
      <c r="BF755" s="10"/>
      <c r="BG755" s="10"/>
      <c r="BH755" s="10"/>
      <c r="BI755" s="10"/>
      <c r="BJ755" s="10"/>
      <c r="BK755" s="10"/>
      <c r="BL755" s="4"/>
      <c r="BM755" s="4"/>
      <c r="BN755" s="10"/>
    </row>
    <row r="756" spans="1:66" ht="14.2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10"/>
      <c r="AT756" s="10"/>
      <c r="AU756" s="10"/>
      <c r="AV756" s="10"/>
      <c r="AW756" s="10"/>
      <c r="AX756" s="10"/>
      <c r="AY756" s="10"/>
      <c r="AZ756" s="10"/>
      <c r="BA756" s="10"/>
      <c r="BB756" s="10"/>
      <c r="BC756" s="10"/>
      <c r="BD756" s="10"/>
      <c r="BE756" s="10"/>
      <c r="BF756" s="10"/>
      <c r="BG756" s="10"/>
      <c r="BH756" s="10"/>
      <c r="BI756" s="10"/>
      <c r="BJ756" s="10"/>
      <c r="BK756" s="10"/>
      <c r="BL756" s="4"/>
      <c r="BM756" s="4"/>
      <c r="BN756" s="10"/>
    </row>
    <row r="757" spans="1:66" ht="14.2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c r="AR757" s="10"/>
      <c r="AS757" s="10"/>
      <c r="AT757" s="10"/>
      <c r="AU757" s="10"/>
      <c r="AV757" s="10"/>
      <c r="AW757" s="10"/>
      <c r="AX757" s="10"/>
      <c r="AY757" s="10"/>
      <c r="AZ757" s="10"/>
      <c r="BA757" s="10"/>
      <c r="BB757" s="10"/>
      <c r="BC757" s="10"/>
      <c r="BD757" s="10"/>
      <c r="BE757" s="10"/>
      <c r="BF757" s="10"/>
      <c r="BG757" s="10"/>
      <c r="BH757" s="10"/>
      <c r="BI757" s="10"/>
      <c r="BJ757" s="10"/>
      <c r="BK757" s="10"/>
      <c r="BL757" s="4"/>
      <c r="BM757" s="4"/>
      <c r="BN757" s="10"/>
    </row>
    <row r="758" spans="1:66" ht="14.2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10"/>
      <c r="AT758" s="10"/>
      <c r="AU758" s="10"/>
      <c r="AV758" s="10"/>
      <c r="AW758" s="10"/>
      <c r="AX758" s="10"/>
      <c r="AY758" s="10"/>
      <c r="AZ758" s="10"/>
      <c r="BA758" s="10"/>
      <c r="BB758" s="10"/>
      <c r="BC758" s="10"/>
      <c r="BD758" s="10"/>
      <c r="BE758" s="10"/>
      <c r="BF758" s="10"/>
      <c r="BG758" s="10"/>
      <c r="BH758" s="10"/>
      <c r="BI758" s="10"/>
      <c r="BJ758" s="10"/>
      <c r="BK758" s="10"/>
      <c r="BL758" s="4"/>
      <c r="BM758" s="4"/>
      <c r="BN758" s="10"/>
    </row>
    <row r="759" spans="1:66" ht="14.2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c r="BB759" s="10"/>
      <c r="BC759" s="10"/>
      <c r="BD759" s="10"/>
      <c r="BE759" s="10"/>
      <c r="BF759" s="10"/>
      <c r="BG759" s="10"/>
      <c r="BH759" s="10"/>
      <c r="BI759" s="10"/>
      <c r="BJ759" s="10"/>
      <c r="BK759" s="10"/>
      <c r="BL759" s="4"/>
      <c r="BM759" s="4"/>
      <c r="BN759" s="10"/>
    </row>
    <row r="760" spans="1:66" ht="14.2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c r="AT760" s="10"/>
      <c r="AU760" s="10"/>
      <c r="AV760" s="10"/>
      <c r="AW760" s="10"/>
      <c r="AX760" s="10"/>
      <c r="AY760" s="10"/>
      <c r="AZ760" s="10"/>
      <c r="BA760" s="10"/>
      <c r="BB760" s="10"/>
      <c r="BC760" s="10"/>
      <c r="BD760" s="10"/>
      <c r="BE760" s="10"/>
      <c r="BF760" s="10"/>
      <c r="BG760" s="10"/>
      <c r="BH760" s="10"/>
      <c r="BI760" s="10"/>
      <c r="BJ760" s="10"/>
      <c r="BK760" s="10"/>
      <c r="BL760" s="4"/>
      <c r="BM760" s="4"/>
      <c r="BN760" s="10"/>
    </row>
    <row r="761" spans="1:66" ht="14.2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c r="AT761" s="10"/>
      <c r="AU761" s="10"/>
      <c r="AV761" s="10"/>
      <c r="AW761" s="10"/>
      <c r="AX761" s="10"/>
      <c r="AY761" s="10"/>
      <c r="AZ761" s="10"/>
      <c r="BA761" s="10"/>
      <c r="BB761" s="10"/>
      <c r="BC761" s="10"/>
      <c r="BD761" s="10"/>
      <c r="BE761" s="10"/>
      <c r="BF761" s="10"/>
      <c r="BG761" s="10"/>
      <c r="BH761" s="10"/>
      <c r="BI761" s="10"/>
      <c r="BJ761" s="10"/>
      <c r="BK761" s="10"/>
      <c r="BL761" s="4"/>
      <c r="BM761" s="4"/>
      <c r="BN761" s="10"/>
    </row>
    <row r="762" spans="1:66" ht="14.2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10"/>
      <c r="AT762" s="10"/>
      <c r="AU762" s="10"/>
      <c r="AV762" s="10"/>
      <c r="AW762" s="10"/>
      <c r="AX762" s="10"/>
      <c r="AY762" s="10"/>
      <c r="AZ762" s="10"/>
      <c r="BA762" s="10"/>
      <c r="BB762" s="10"/>
      <c r="BC762" s="10"/>
      <c r="BD762" s="10"/>
      <c r="BE762" s="10"/>
      <c r="BF762" s="10"/>
      <c r="BG762" s="10"/>
      <c r="BH762" s="10"/>
      <c r="BI762" s="10"/>
      <c r="BJ762" s="10"/>
      <c r="BK762" s="10"/>
      <c r="BL762" s="4"/>
      <c r="BM762" s="4"/>
      <c r="BN762" s="10"/>
    </row>
    <row r="763" spans="1:66" ht="14.2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c r="AP763" s="10"/>
      <c r="AQ763" s="10"/>
      <c r="AR763" s="10"/>
      <c r="AS763" s="10"/>
      <c r="AT763" s="10"/>
      <c r="AU763" s="10"/>
      <c r="AV763" s="10"/>
      <c r="AW763" s="10"/>
      <c r="AX763" s="10"/>
      <c r="AY763" s="10"/>
      <c r="AZ763" s="10"/>
      <c r="BA763" s="10"/>
      <c r="BB763" s="10"/>
      <c r="BC763" s="10"/>
      <c r="BD763" s="10"/>
      <c r="BE763" s="10"/>
      <c r="BF763" s="10"/>
      <c r="BG763" s="10"/>
      <c r="BH763" s="10"/>
      <c r="BI763" s="10"/>
      <c r="BJ763" s="10"/>
      <c r="BK763" s="10"/>
      <c r="BL763" s="4"/>
      <c r="BM763" s="4"/>
      <c r="BN763" s="10"/>
    </row>
    <row r="764" spans="1:66" ht="14.2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c r="AP764" s="10"/>
      <c r="AQ764" s="10"/>
      <c r="AR764" s="10"/>
      <c r="AS764" s="10"/>
      <c r="AT764" s="10"/>
      <c r="AU764" s="10"/>
      <c r="AV764" s="10"/>
      <c r="AW764" s="10"/>
      <c r="AX764" s="10"/>
      <c r="AY764" s="10"/>
      <c r="AZ764" s="10"/>
      <c r="BA764" s="10"/>
      <c r="BB764" s="10"/>
      <c r="BC764" s="10"/>
      <c r="BD764" s="10"/>
      <c r="BE764" s="10"/>
      <c r="BF764" s="10"/>
      <c r="BG764" s="10"/>
      <c r="BH764" s="10"/>
      <c r="BI764" s="10"/>
      <c r="BJ764" s="10"/>
      <c r="BK764" s="10"/>
      <c r="BL764" s="4"/>
      <c r="BM764" s="4"/>
      <c r="BN764" s="10"/>
    </row>
    <row r="765" spans="1:66" ht="14.2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c r="AO765" s="10"/>
      <c r="AP765" s="10"/>
      <c r="AQ765" s="10"/>
      <c r="AR765" s="10"/>
      <c r="AS765" s="10"/>
      <c r="AT765" s="10"/>
      <c r="AU765" s="10"/>
      <c r="AV765" s="10"/>
      <c r="AW765" s="10"/>
      <c r="AX765" s="10"/>
      <c r="AY765" s="10"/>
      <c r="AZ765" s="10"/>
      <c r="BA765" s="10"/>
      <c r="BB765" s="10"/>
      <c r="BC765" s="10"/>
      <c r="BD765" s="10"/>
      <c r="BE765" s="10"/>
      <c r="BF765" s="10"/>
      <c r="BG765" s="10"/>
      <c r="BH765" s="10"/>
      <c r="BI765" s="10"/>
      <c r="BJ765" s="10"/>
      <c r="BK765" s="10"/>
      <c r="BL765" s="4"/>
      <c r="BM765" s="4"/>
      <c r="BN765" s="10"/>
    </row>
    <row r="766" spans="1:66" ht="14.2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c r="AP766" s="10"/>
      <c r="AQ766" s="10"/>
      <c r="AR766" s="10"/>
      <c r="AS766" s="10"/>
      <c r="AT766" s="10"/>
      <c r="AU766" s="10"/>
      <c r="AV766" s="10"/>
      <c r="AW766" s="10"/>
      <c r="AX766" s="10"/>
      <c r="AY766" s="10"/>
      <c r="AZ766" s="10"/>
      <c r="BA766" s="10"/>
      <c r="BB766" s="10"/>
      <c r="BC766" s="10"/>
      <c r="BD766" s="10"/>
      <c r="BE766" s="10"/>
      <c r="BF766" s="10"/>
      <c r="BG766" s="10"/>
      <c r="BH766" s="10"/>
      <c r="BI766" s="10"/>
      <c r="BJ766" s="10"/>
      <c r="BK766" s="10"/>
      <c r="BL766" s="4"/>
      <c r="BM766" s="4"/>
      <c r="BN766" s="10"/>
    </row>
    <row r="767" spans="1:66" ht="14.2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c r="AT767" s="10"/>
      <c r="AU767" s="10"/>
      <c r="AV767" s="10"/>
      <c r="AW767" s="10"/>
      <c r="AX767" s="10"/>
      <c r="AY767" s="10"/>
      <c r="AZ767" s="10"/>
      <c r="BA767" s="10"/>
      <c r="BB767" s="10"/>
      <c r="BC767" s="10"/>
      <c r="BD767" s="10"/>
      <c r="BE767" s="10"/>
      <c r="BF767" s="10"/>
      <c r="BG767" s="10"/>
      <c r="BH767" s="10"/>
      <c r="BI767" s="10"/>
      <c r="BJ767" s="10"/>
      <c r="BK767" s="10"/>
      <c r="BL767" s="4"/>
      <c r="BM767" s="4"/>
      <c r="BN767" s="10"/>
    </row>
    <row r="768" spans="1:66" ht="14.2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c r="AO768" s="10"/>
      <c r="AP768" s="10"/>
      <c r="AQ768" s="10"/>
      <c r="AR768" s="10"/>
      <c r="AS768" s="10"/>
      <c r="AT768" s="10"/>
      <c r="AU768" s="10"/>
      <c r="AV768" s="10"/>
      <c r="AW768" s="10"/>
      <c r="AX768" s="10"/>
      <c r="AY768" s="10"/>
      <c r="AZ768" s="10"/>
      <c r="BA768" s="10"/>
      <c r="BB768" s="10"/>
      <c r="BC768" s="10"/>
      <c r="BD768" s="10"/>
      <c r="BE768" s="10"/>
      <c r="BF768" s="10"/>
      <c r="BG768" s="10"/>
      <c r="BH768" s="10"/>
      <c r="BI768" s="10"/>
      <c r="BJ768" s="10"/>
      <c r="BK768" s="10"/>
      <c r="BL768" s="4"/>
      <c r="BM768" s="4"/>
      <c r="BN768" s="10"/>
    </row>
    <row r="769" spans="1:66" ht="14.2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c r="AO769" s="10"/>
      <c r="AP769" s="10"/>
      <c r="AQ769" s="10"/>
      <c r="AR769" s="10"/>
      <c r="AS769" s="10"/>
      <c r="AT769" s="10"/>
      <c r="AU769" s="10"/>
      <c r="AV769" s="10"/>
      <c r="AW769" s="10"/>
      <c r="AX769" s="10"/>
      <c r="AY769" s="10"/>
      <c r="AZ769" s="10"/>
      <c r="BA769" s="10"/>
      <c r="BB769" s="10"/>
      <c r="BC769" s="10"/>
      <c r="BD769" s="10"/>
      <c r="BE769" s="10"/>
      <c r="BF769" s="10"/>
      <c r="BG769" s="10"/>
      <c r="BH769" s="10"/>
      <c r="BI769" s="10"/>
      <c r="BJ769" s="10"/>
      <c r="BK769" s="10"/>
      <c r="BL769" s="4"/>
      <c r="BM769" s="4"/>
      <c r="BN769" s="10"/>
    </row>
    <row r="770" spans="1:66" ht="14.2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c r="AO770" s="10"/>
      <c r="AP770" s="10"/>
      <c r="AQ770" s="10"/>
      <c r="AR770" s="10"/>
      <c r="AS770" s="10"/>
      <c r="AT770" s="10"/>
      <c r="AU770" s="10"/>
      <c r="AV770" s="10"/>
      <c r="AW770" s="10"/>
      <c r="AX770" s="10"/>
      <c r="AY770" s="10"/>
      <c r="AZ770" s="10"/>
      <c r="BA770" s="10"/>
      <c r="BB770" s="10"/>
      <c r="BC770" s="10"/>
      <c r="BD770" s="10"/>
      <c r="BE770" s="10"/>
      <c r="BF770" s="10"/>
      <c r="BG770" s="10"/>
      <c r="BH770" s="10"/>
      <c r="BI770" s="10"/>
      <c r="BJ770" s="10"/>
      <c r="BK770" s="10"/>
      <c r="BL770" s="4"/>
      <c r="BM770" s="4"/>
      <c r="BN770" s="10"/>
    </row>
    <row r="771" spans="1:66" ht="14.2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c r="AO771" s="10"/>
      <c r="AP771" s="10"/>
      <c r="AQ771" s="10"/>
      <c r="AR771" s="10"/>
      <c r="AS771" s="10"/>
      <c r="AT771" s="10"/>
      <c r="AU771" s="10"/>
      <c r="AV771" s="10"/>
      <c r="AW771" s="10"/>
      <c r="AX771" s="10"/>
      <c r="AY771" s="10"/>
      <c r="AZ771" s="10"/>
      <c r="BA771" s="10"/>
      <c r="BB771" s="10"/>
      <c r="BC771" s="10"/>
      <c r="BD771" s="10"/>
      <c r="BE771" s="10"/>
      <c r="BF771" s="10"/>
      <c r="BG771" s="10"/>
      <c r="BH771" s="10"/>
      <c r="BI771" s="10"/>
      <c r="BJ771" s="10"/>
      <c r="BK771" s="10"/>
      <c r="BL771" s="4"/>
      <c r="BM771" s="4"/>
      <c r="BN771" s="10"/>
    </row>
    <row r="772" spans="1:66" ht="14.2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c r="AO772" s="10"/>
      <c r="AP772" s="10"/>
      <c r="AQ772" s="10"/>
      <c r="AR772" s="10"/>
      <c r="AS772" s="10"/>
      <c r="AT772" s="10"/>
      <c r="AU772" s="10"/>
      <c r="AV772" s="10"/>
      <c r="AW772" s="10"/>
      <c r="AX772" s="10"/>
      <c r="AY772" s="10"/>
      <c r="AZ772" s="10"/>
      <c r="BA772" s="10"/>
      <c r="BB772" s="10"/>
      <c r="BC772" s="10"/>
      <c r="BD772" s="10"/>
      <c r="BE772" s="10"/>
      <c r="BF772" s="10"/>
      <c r="BG772" s="10"/>
      <c r="BH772" s="10"/>
      <c r="BI772" s="10"/>
      <c r="BJ772" s="10"/>
      <c r="BK772" s="10"/>
      <c r="BL772" s="4"/>
      <c r="BM772" s="4"/>
      <c r="BN772" s="10"/>
    </row>
    <row r="773" spans="1:66" ht="14.2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c r="AO773" s="10"/>
      <c r="AP773" s="10"/>
      <c r="AQ773" s="10"/>
      <c r="AR773" s="10"/>
      <c r="AS773" s="10"/>
      <c r="AT773" s="10"/>
      <c r="AU773" s="10"/>
      <c r="AV773" s="10"/>
      <c r="AW773" s="10"/>
      <c r="AX773" s="10"/>
      <c r="AY773" s="10"/>
      <c r="AZ773" s="10"/>
      <c r="BA773" s="10"/>
      <c r="BB773" s="10"/>
      <c r="BC773" s="10"/>
      <c r="BD773" s="10"/>
      <c r="BE773" s="10"/>
      <c r="BF773" s="10"/>
      <c r="BG773" s="10"/>
      <c r="BH773" s="10"/>
      <c r="BI773" s="10"/>
      <c r="BJ773" s="10"/>
      <c r="BK773" s="10"/>
      <c r="BL773" s="4"/>
      <c r="BM773" s="4"/>
      <c r="BN773" s="10"/>
    </row>
    <row r="774" spans="1:66" ht="14.2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c r="AO774" s="10"/>
      <c r="AP774" s="10"/>
      <c r="AQ774" s="10"/>
      <c r="AR774" s="10"/>
      <c r="AS774" s="10"/>
      <c r="AT774" s="10"/>
      <c r="AU774" s="10"/>
      <c r="AV774" s="10"/>
      <c r="AW774" s="10"/>
      <c r="AX774" s="10"/>
      <c r="AY774" s="10"/>
      <c r="AZ774" s="10"/>
      <c r="BA774" s="10"/>
      <c r="BB774" s="10"/>
      <c r="BC774" s="10"/>
      <c r="BD774" s="10"/>
      <c r="BE774" s="10"/>
      <c r="BF774" s="10"/>
      <c r="BG774" s="10"/>
      <c r="BH774" s="10"/>
      <c r="BI774" s="10"/>
      <c r="BJ774" s="10"/>
      <c r="BK774" s="10"/>
      <c r="BL774" s="4"/>
      <c r="BM774" s="4"/>
      <c r="BN774" s="10"/>
    </row>
    <row r="775" spans="1:66" ht="14.2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c r="AO775" s="10"/>
      <c r="AP775" s="10"/>
      <c r="AQ775" s="10"/>
      <c r="AR775" s="10"/>
      <c r="AS775" s="10"/>
      <c r="AT775" s="10"/>
      <c r="AU775" s="10"/>
      <c r="AV775" s="10"/>
      <c r="AW775" s="10"/>
      <c r="AX775" s="10"/>
      <c r="AY775" s="10"/>
      <c r="AZ775" s="10"/>
      <c r="BA775" s="10"/>
      <c r="BB775" s="10"/>
      <c r="BC775" s="10"/>
      <c r="BD775" s="10"/>
      <c r="BE775" s="10"/>
      <c r="BF775" s="10"/>
      <c r="BG775" s="10"/>
      <c r="BH775" s="10"/>
      <c r="BI775" s="10"/>
      <c r="BJ775" s="10"/>
      <c r="BK775" s="10"/>
      <c r="BL775" s="4"/>
      <c r="BM775" s="4"/>
      <c r="BN775" s="10"/>
    </row>
    <row r="776" spans="1:66" ht="14.2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c r="AP776" s="10"/>
      <c r="AQ776" s="10"/>
      <c r="AR776" s="10"/>
      <c r="AS776" s="10"/>
      <c r="AT776" s="10"/>
      <c r="AU776" s="10"/>
      <c r="AV776" s="10"/>
      <c r="AW776" s="10"/>
      <c r="AX776" s="10"/>
      <c r="AY776" s="10"/>
      <c r="AZ776" s="10"/>
      <c r="BA776" s="10"/>
      <c r="BB776" s="10"/>
      <c r="BC776" s="10"/>
      <c r="BD776" s="10"/>
      <c r="BE776" s="10"/>
      <c r="BF776" s="10"/>
      <c r="BG776" s="10"/>
      <c r="BH776" s="10"/>
      <c r="BI776" s="10"/>
      <c r="BJ776" s="10"/>
      <c r="BK776" s="10"/>
      <c r="BL776" s="4"/>
      <c r="BM776" s="4"/>
      <c r="BN776" s="10"/>
    </row>
    <row r="777" spans="1:66" ht="14.2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c r="AO777" s="10"/>
      <c r="AP777" s="10"/>
      <c r="AQ777" s="10"/>
      <c r="AR777" s="10"/>
      <c r="AS777" s="10"/>
      <c r="AT777" s="10"/>
      <c r="AU777" s="10"/>
      <c r="AV777" s="10"/>
      <c r="AW777" s="10"/>
      <c r="AX777" s="10"/>
      <c r="AY777" s="10"/>
      <c r="AZ777" s="10"/>
      <c r="BA777" s="10"/>
      <c r="BB777" s="10"/>
      <c r="BC777" s="10"/>
      <c r="BD777" s="10"/>
      <c r="BE777" s="10"/>
      <c r="BF777" s="10"/>
      <c r="BG777" s="10"/>
      <c r="BH777" s="10"/>
      <c r="BI777" s="10"/>
      <c r="BJ777" s="10"/>
      <c r="BK777" s="10"/>
      <c r="BL777" s="4"/>
      <c r="BM777" s="4"/>
      <c r="BN777" s="10"/>
    </row>
    <row r="778" spans="1:66" ht="14.2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c r="AP778" s="10"/>
      <c r="AQ778" s="10"/>
      <c r="AR778" s="10"/>
      <c r="AS778" s="10"/>
      <c r="AT778" s="10"/>
      <c r="AU778" s="10"/>
      <c r="AV778" s="10"/>
      <c r="AW778" s="10"/>
      <c r="AX778" s="10"/>
      <c r="AY778" s="10"/>
      <c r="AZ778" s="10"/>
      <c r="BA778" s="10"/>
      <c r="BB778" s="10"/>
      <c r="BC778" s="10"/>
      <c r="BD778" s="10"/>
      <c r="BE778" s="10"/>
      <c r="BF778" s="10"/>
      <c r="BG778" s="10"/>
      <c r="BH778" s="10"/>
      <c r="BI778" s="10"/>
      <c r="BJ778" s="10"/>
      <c r="BK778" s="10"/>
      <c r="BL778" s="4"/>
      <c r="BM778" s="4"/>
      <c r="BN778" s="10"/>
    </row>
    <row r="779" spans="1:66" ht="14.2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c r="AO779" s="10"/>
      <c r="AP779" s="10"/>
      <c r="AQ779" s="10"/>
      <c r="AR779" s="10"/>
      <c r="AS779" s="10"/>
      <c r="AT779" s="10"/>
      <c r="AU779" s="10"/>
      <c r="AV779" s="10"/>
      <c r="AW779" s="10"/>
      <c r="AX779" s="10"/>
      <c r="AY779" s="10"/>
      <c r="AZ779" s="10"/>
      <c r="BA779" s="10"/>
      <c r="BB779" s="10"/>
      <c r="BC779" s="10"/>
      <c r="BD779" s="10"/>
      <c r="BE779" s="10"/>
      <c r="BF779" s="10"/>
      <c r="BG779" s="10"/>
      <c r="BH779" s="10"/>
      <c r="BI779" s="10"/>
      <c r="BJ779" s="10"/>
      <c r="BK779" s="10"/>
      <c r="BL779" s="4"/>
      <c r="BM779" s="4"/>
      <c r="BN779" s="10"/>
    </row>
    <row r="780" spans="1:66" ht="14.2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c r="AO780" s="10"/>
      <c r="AP780" s="10"/>
      <c r="AQ780" s="10"/>
      <c r="AR780" s="10"/>
      <c r="AS780" s="10"/>
      <c r="AT780" s="10"/>
      <c r="AU780" s="10"/>
      <c r="AV780" s="10"/>
      <c r="AW780" s="10"/>
      <c r="AX780" s="10"/>
      <c r="AY780" s="10"/>
      <c r="AZ780" s="10"/>
      <c r="BA780" s="10"/>
      <c r="BB780" s="10"/>
      <c r="BC780" s="10"/>
      <c r="BD780" s="10"/>
      <c r="BE780" s="10"/>
      <c r="BF780" s="10"/>
      <c r="BG780" s="10"/>
      <c r="BH780" s="10"/>
      <c r="BI780" s="10"/>
      <c r="BJ780" s="10"/>
      <c r="BK780" s="10"/>
      <c r="BL780" s="4"/>
      <c r="BM780" s="4"/>
      <c r="BN780" s="10"/>
    </row>
    <row r="781" spans="1:66" ht="14.2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c r="AO781" s="10"/>
      <c r="AP781" s="10"/>
      <c r="AQ781" s="10"/>
      <c r="AR781" s="10"/>
      <c r="AS781" s="10"/>
      <c r="AT781" s="10"/>
      <c r="AU781" s="10"/>
      <c r="AV781" s="10"/>
      <c r="AW781" s="10"/>
      <c r="AX781" s="10"/>
      <c r="AY781" s="10"/>
      <c r="AZ781" s="10"/>
      <c r="BA781" s="10"/>
      <c r="BB781" s="10"/>
      <c r="BC781" s="10"/>
      <c r="BD781" s="10"/>
      <c r="BE781" s="10"/>
      <c r="BF781" s="10"/>
      <c r="BG781" s="10"/>
      <c r="BH781" s="10"/>
      <c r="BI781" s="10"/>
      <c r="BJ781" s="10"/>
      <c r="BK781" s="10"/>
      <c r="BL781" s="4"/>
      <c r="BM781" s="4"/>
      <c r="BN781" s="10"/>
    </row>
    <row r="782" spans="1:66" ht="14.2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c r="AP782" s="10"/>
      <c r="AQ782" s="10"/>
      <c r="AR782" s="10"/>
      <c r="AS782" s="10"/>
      <c r="AT782" s="10"/>
      <c r="AU782" s="10"/>
      <c r="AV782" s="10"/>
      <c r="AW782" s="10"/>
      <c r="AX782" s="10"/>
      <c r="AY782" s="10"/>
      <c r="AZ782" s="10"/>
      <c r="BA782" s="10"/>
      <c r="BB782" s="10"/>
      <c r="BC782" s="10"/>
      <c r="BD782" s="10"/>
      <c r="BE782" s="10"/>
      <c r="BF782" s="10"/>
      <c r="BG782" s="10"/>
      <c r="BH782" s="10"/>
      <c r="BI782" s="10"/>
      <c r="BJ782" s="10"/>
      <c r="BK782" s="10"/>
      <c r="BL782" s="4"/>
      <c r="BM782" s="4"/>
      <c r="BN782" s="10"/>
    </row>
    <row r="783" spans="1:66" ht="14.2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c r="AO783" s="10"/>
      <c r="AP783" s="10"/>
      <c r="AQ783" s="10"/>
      <c r="AR783" s="10"/>
      <c r="AS783" s="10"/>
      <c r="AT783" s="10"/>
      <c r="AU783" s="10"/>
      <c r="AV783" s="10"/>
      <c r="AW783" s="10"/>
      <c r="AX783" s="10"/>
      <c r="AY783" s="10"/>
      <c r="AZ783" s="10"/>
      <c r="BA783" s="10"/>
      <c r="BB783" s="10"/>
      <c r="BC783" s="10"/>
      <c r="BD783" s="10"/>
      <c r="BE783" s="10"/>
      <c r="BF783" s="10"/>
      <c r="BG783" s="10"/>
      <c r="BH783" s="10"/>
      <c r="BI783" s="10"/>
      <c r="BJ783" s="10"/>
      <c r="BK783" s="10"/>
      <c r="BL783" s="4"/>
      <c r="BM783" s="4"/>
      <c r="BN783" s="10"/>
    </row>
    <row r="784" spans="1:66" ht="14.2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c r="AO784" s="10"/>
      <c r="AP784" s="10"/>
      <c r="AQ784" s="10"/>
      <c r="AR784" s="10"/>
      <c r="AS784" s="10"/>
      <c r="AT784" s="10"/>
      <c r="AU784" s="10"/>
      <c r="AV784" s="10"/>
      <c r="AW784" s="10"/>
      <c r="AX784" s="10"/>
      <c r="AY784" s="10"/>
      <c r="AZ784" s="10"/>
      <c r="BA784" s="10"/>
      <c r="BB784" s="10"/>
      <c r="BC784" s="10"/>
      <c r="BD784" s="10"/>
      <c r="BE784" s="10"/>
      <c r="BF784" s="10"/>
      <c r="BG784" s="10"/>
      <c r="BH784" s="10"/>
      <c r="BI784" s="10"/>
      <c r="BJ784" s="10"/>
      <c r="BK784" s="10"/>
      <c r="BL784" s="4"/>
      <c r="BM784" s="4"/>
      <c r="BN784" s="10"/>
    </row>
    <row r="785" spans="1:66" ht="14.2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c r="AO785" s="10"/>
      <c r="AP785" s="10"/>
      <c r="AQ785" s="10"/>
      <c r="AR785" s="10"/>
      <c r="AS785" s="10"/>
      <c r="AT785" s="10"/>
      <c r="AU785" s="10"/>
      <c r="AV785" s="10"/>
      <c r="AW785" s="10"/>
      <c r="AX785" s="10"/>
      <c r="AY785" s="10"/>
      <c r="AZ785" s="10"/>
      <c r="BA785" s="10"/>
      <c r="BB785" s="10"/>
      <c r="BC785" s="10"/>
      <c r="BD785" s="10"/>
      <c r="BE785" s="10"/>
      <c r="BF785" s="10"/>
      <c r="BG785" s="10"/>
      <c r="BH785" s="10"/>
      <c r="BI785" s="10"/>
      <c r="BJ785" s="10"/>
      <c r="BK785" s="10"/>
      <c r="BL785" s="4"/>
      <c r="BM785" s="4"/>
      <c r="BN785" s="10"/>
    </row>
    <row r="786" spans="1:66" ht="14.2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c r="AO786" s="10"/>
      <c r="AP786" s="10"/>
      <c r="AQ786" s="10"/>
      <c r="AR786" s="10"/>
      <c r="AS786" s="10"/>
      <c r="AT786" s="10"/>
      <c r="AU786" s="10"/>
      <c r="AV786" s="10"/>
      <c r="AW786" s="10"/>
      <c r="AX786" s="10"/>
      <c r="AY786" s="10"/>
      <c r="AZ786" s="10"/>
      <c r="BA786" s="10"/>
      <c r="BB786" s="10"/>
      <c r="BC786" s="10"/>
      <c r="BD786" s="10"/>
      <c r="BE786" s="10"/>
      <c r="BF786" s="10"/>
      <c r="BG786" s="10"/>
      <c r="BH786" s="10"/>
      <c r="BI786" s="10"/>
      <c r="BJ786" s="10"/>
      <c r="BK786" s="10"/>
      <c r="BL786" s="4"/>
      <c r="BM786" s="4"/>
      <c r="BN786" s="10"/>
    </row>
    <row r="787" spans="1:66" ht="14.2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c r="AO787" s="10"/>
      <c r="AP787" s="10"/>
      <c r="AQ787" s="10"/>
      <c r="AR787" s="10"/>
      <c r="AS787" s="10"/>
      <c r="AT787" s="10"/>
      <c r="AU787" s="10"/>
      <c r="AV787" s="10"/>
      <c r="AW787" s="10"/>
      <c r="AX787" s="10"/>
      <c r="AY787" s="10"/>
      <c r="AZ787" s="10"/>
      <c r="BA787" s="10"/>
      <c r="BB787" s="10"/>
      <c r="BC787" s="10"/>
      <c r="BD787" s="10"/>
      <c r="BE787" s="10"/>
      <c r="BF787" s="10"/>
      <c r="BG787" s="10"/>
      <c r="BH787" s="10"/>
      <c r="BI787" s="10"/>
      <c r="BJ787" s="10"/>
      <c r="BK787" s="10"/>
      <c r="BL787" s="4"/>
      <c r="BM787" s="4"/>
      <c r="BN787" s="10"/>
    </row>
    <row r="788" spans="1:66" ht="14.2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c r="AO788" s="10"/>
      <c r="AP788" s="10"/>
      <c r="AQ788" s="10"/>
      <c r="AR788" s="10"/>
      <c r="AS788" s="10"/>
      <c r="AT788" s="10"/>
      <c r="AU788" s="10"/>
      <c r="AV788" s="10"/>
      <c r="AW788" s="10"/>
      <c r="AX788" s="10"/>
      <c r="AY788" s="10"/>
      <c r="AZ788" s="10"/>
      <c r="BA788" s="10"/>
      <c r="BB788" s="10"/>
      <c r="BC788" s="10"/>
      <c r="BD788" s="10"/>
      <c r="BE788" s="10"/>
      <c r="BF788" s="10"/>
      <c r="BG788" s="10"/>
      <c r="BH788" s="10"/>
      <c r="BI788" s="10"/>
      <c r="BJ788" s="10"/>
      <c r="BK788" s="10"/>
      <c r="BL788" s="4"/>
      <c r="BM788" s="4"/>
      <c r="BN788" s="10"/>
    </row>
    <row r="789" spans="1:66" ht="14.2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c r="AO789" s="10"/>
      <c r="AP789" s="10"/>
      <c r="AQ789" s="10"/>
      <c r="AR789" s="10"/>
      <c r="AS789" s="10"/>
      <c r="AT789" s="10"/>
      <c r="AU789" s="10"/>
      <c r="AV789" s="10"/>
      <c r="AW789" s="10"/>
      <c r="AX789" s="10"/>
      <c r="AY789" s="10"/>
      <c r="AZ789" s="10"/>
      <c r="BA789" s="10"/>
      <c r="BB789" s="10"/>
      <c r="BC789" s="10"/>
      <c r="BD789" s="10"/>
      <c r="BE789" s="10"/>
      <c r="BF789" s="10"/>
      <c r="BG789" s="10"/>
      <c r="BH789" s="10"/>
      <c r="BI789" s="10"/>
      <c r="BJ789" s="10"/>
      <c r="BK789" s="10"/>
      <c r="BL789" s="4"/>
      <c r="BM789" s="4"/>
      <c r="BN789" s="10"/>
    </row>
    <row r="790" spans="1:66" ht="14.2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c r="AO790" s="10"/>
      <c r="AP790" s="10"/>
      <c r="AQ790" s="10"/>
      <c r="AR790" s="10"/>
      <c r="AS790" s="10"/>
      <c r="AT790" s="10"/>
      <c r="AU790" s="10"/>
      <c r="AV790" s="10"/>
      <c r="AW790" s="10"/>
      <c r="AX790" s="10"/>
      <c r="AY790" s="10"/>
      <c r="AZ790" s="10"/>
      <c r="BA790" s="10"/>
      <c r="BB790" s="10"/>
      <c r="BC790" s="10"/>
      <c r="BD790" s="10"/>
      <c r="BE790" s="10"/>
      <c r="BF790" s="10"/>
      <c r="BG790" s="10"/>
      <c r="BH790" s="10"/>
      <c r="BI790" s="10"/>
      <c r="BJ790" s="10"/>
      <c r="BK790" s="10"/>
      <c r="BL790" s="4"/>
      <c r="BM790" s="4"/>
      <c r="BN790" s="10"/>
    </row>
    <row r="791" spans="1:66" ht="14.2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c r="AO791" s="10"/>
      <c r="AP791" s="10"/>
      <c r="AQ791" s="10"/>
      <c r="AR791" s="10"/>
      <c r="AS791" s="10"/>
      <c r="AT791" s="10"/>
      <c r="AU791" s="10"/>
      <c r="AV791" s="10"/>
      <c r="AW791" s="10"/>
      <c r="AX791" s="10"/>
      <c r="AY791" s="10"/>
      <c r="AZ791" s="10"/>
      <c r="BA791" s="10"/>
      <c r="BB791" s="10"/>
      <c r="BC791" s="10"/>
      <c r="BD791" s="10"/>
      <c r="BE791" s="10"/>
      <c r="BF791" s="10"/>
      <c r="BG791" s="10"/>
      <c r="BH791" s="10"/>
      <c r="BI791" s="10"/>
      <c r="BJ791" s="10"/>
      <c r="BK791" s="10"/>
      <c r="BL791" s="4"/>
      <c r="BM791" s="4"/>
      <c r="BN791" s="10"/>
    </row>
    <row r="792" spans="1:66" ht="14.2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c r="AO792" s="10"/>
      <c r="AP792" s="10"/>
      <c r="AQ792" s="10"/>
      <c r="AR792" s="10"/>
      <c r="AS792" s="10"/>
      <c r="AT792" s="10"/>
      <c r="AU792" s="10"/>
      <c r="AV792" s="10"/>
      <c r="AW792" s="10"/>
      <c r="AX792" s="10"/>
      <c r="AY792" s="10"/>
      <c r="AZ792" s="10"/>
      <c r="BA792" s="10"/>
      <c r="BB792" s="10"/>
      <c r="BC792" s="10"/>
      <c r="BD792" s="10"/>
      <c r="BE792" s="10"/>
      <c r="BF792" s="10"/>
      <c r="BG792" s="10"/>
      <c r="BH792" s="10"/>
      <c r="BI792" s="10"/>
      <c r="BJ792" s="10"/>
      <c r="BK792" s="10"/>
      <c r="BL792" s="4"/>
      <c r="BM792" s="4"/>
      <c r="BN792" s="10"/>
    </row>
    <row r="793" spans="1:66" ht="14.2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c r="AO793" s="10"/>
      <c r="AP793" s="10"/>
      <c r="AQ793" s="10"/>
      <c r="AR793" s="10"/>
      <c r="AS793" s="10"/>
      <c r="AT793" s="10"/>
      <c r="AU793" s="10"/>
      <c r="AV793" s="10"/>
      <c r="AW793" s="10"/>
      <c r="AX793" s="10"/>
      <c r="AY793" s="10"/>
      <c r="AZ793" s="10"/>
      <c r="BA793" s="10"/>
      <c r="BB793" s="10"/>
      <c r="BC793" s="10"/>
      <c r="BD793" s="10"/>
      <c r="BE793" s="10"/>
      <c r="BF793" s="10"/>
      <c r="BG793" s="10"/>
      <c r="BH793" s="10"/>
      <c r="BI793" s="10"/>
      <c r="BJ793" s="10"/>
      <c r="BK793" s="10"/>
      <c r="BL793" s="4"/>
      <c r="BM793" s="4"/>
      <c r="BN793" s="10"/>
    </row>
    <row r="794" spans="1:66" ht="14.2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c r="AO794" s="10"/>
      <c r="AP794" s="10"/>
      <c r="AQ794" s="10"/>
      <c r="AR794" s="10"/>
      <c r="AS794" s="10"/>
      <c r="AT794" s="10"/>
      <c r="AU794" s="10"/>
      <c r="AV794" s="10"/>
      <c r="AW794" s="10"/>
      <c r="AX794" s="10"/>
      <c r="AY794" s="10"/>
      <c r="AZ794" s="10"/>
      <c r="BA794" s="10"/>
      <c r="BB794" s="10"/>
      <c r="BC794" s="10"/>
      <c r="BD794" s="10"/>
      <c r="BE794" s="10"/>
      <c r="BF794" s="10"/>
      <c r="BG794" s="10"/>
      <c r="BH794" s="10"/>
      <c r="BI794" s="10"/>
      <c r="BJ794" s="10"/>
      <c r="BK794" s="10"/>
      <c r="BL794" s="4"/>
      <c r="BM794" s="4"/>
      <c r="BN794" s="10"/>
    </row>
    <row r="795" spans="1:66" ht="14.2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c r="AO795" s="10"/>
      <c r="AP795" s="10"/>
      <c r="AQ795" s="10"/>
      <c r="AR795" s="10"/>
      <c r="AS795" s="10"/>
      <c r="AT795" s="10"/>
      <c r="AU795" s="10"/>
      <c r="AV795" s="10"/>
      <c r="AW795" s="10"/>
      <c r="AX795" s="10"/>
      <c r="AY795" s="10"/>
      <c r="AZ795" s="10"/>
      <c r="BA795" s="10"/>
      <c r="BB795" s="10"/>
      <c r="BC795" s="10"/>
      <c r="BD795" s="10"/>
      <c r="BE795" s="10"/>
      <c r="BF795" s="10"/>
      <c r="BG795" s="10"/>
      <c r="BH795" s="10"/>
      <c r="BI795" s="10"/>
      <c r="BJ795" s="10"/>
      <c r="BK795" s="10"/>
      <c r="BL795" s="4"/>
      <c r="BM795" s="4"/>
      <c r="BN795" s="10"/>
    </row>
    <row r="796" spans="1:66" ht="14.2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c r="AO796" s="10"/>
      <c r="AP796" s="10"/>
      <c r="AQ796" s="10"/>
      <c r="AR796" s="10"/>
      <c r="AS796" s="10"/>
      <c r="AT796" s="10"/>
      <c r="AU796" s="10"/>
      <c r="AV796" s="10"/>
      <c r="AW796" s="10"/>
      <c r="AX796" s="10"/>
      <c r="AY796" s="10"/>
      <c r="AZ796" s="10"/>
      <c r="BA796" s="10"/>
      <c r="BB796" s="10"/>
      <c r="BC796" s="10"/>
      <c r="BD796" s="10"/>
      <c r="BE796" s="10"/>
      <c r="BF796" s="10"/>
      <c r="BG796" s="10"/>
      <c r="BH796" s="10"/>
      <c r="BI796" s="10"/>
      <c r="BJ796" s="10"/>
      <c r="BK796" s="10"/>
      <c r="BL796" s="4"/>
      <c r="BM796" s="4"/>
      <c r="BN796" s="10"/>
    </row>
    <row r="797" spans="1:66" ht="14.2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c r="AO797" s="10"/>
      <c r="AP797" s="10"/>
      <c r="AQ797" s="10"/>
      <c r="AR797" s="10"/>
      <c r="AS797" s="10"/>
      <c r="AT797" s="10"/>
      <c r="AU797" s="10"/>
      <c r="AV797" s="10"/>
      <c r="AW797" s="10"/>
      <c r="AX797" s="10"/>
      <c r="AY797" s="10"/>
      <c r="AZ797" s="10"/>
      <c r="BA797" s="10"/>
      <c r="BB797" s="10"/>
      <c r="BC797" s="10"/>
      <c r="BD797" s="10"/>
      <c r="BE797" s="10"/>
      <c r="BF797" s="10"/>
      <c r="BG797" s="10"/>
      <c r="BH797" s="10"/>
      <c r="BI797" s="10"/>
      <c r="BJ797" s="10"/>
      <c r="BK797" s="10"/>
      <c r="BL797" s="4"/>
      <c r="BM797" s="4"/>
      <c r="BN797" s="10"/>
    </row>
    <row r="798" spans="1:66" ht="14.2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c r="AO798" s="10"/>
      <c r="AP798" s="10"/>
      <c r="AQ798" s="10"/>
      <c r="AR798" s="10"/>
      <c r="AS798" s="10"/>
      <c r="AT798" s="10"/>
      <c r="AU798" s="10"/>
      <c r="AV798" s="10"/>
      <c r="AW798" s="10"/>
      <c r="AX798" s="10"/>
      <c r="AY798" s="10"/>
      <c r="AZ798" s="10"/>
      <c r="BA798" s="10"/>
      <c r="BB798" s="10"/>
      <c r="BC798" s="10"/>
      <c r="BD798" s="10"/>
      <c r="BE798" s="10"/>
      <c r="BF798" s="10"/>
      <c r="BG798" s="10"/>
      <c r="BH798" s="10"/>
      <c r="BI798" s="10"/>
      <c r="BJ798" s="10"/>
      <c r="BK798" s="10"/>
      <c r="BL798" s="4"/>
      <c r="BM798" s="4"/>
      <c r="BN798" s="10"/>
    </row>
    <row r="799" spans="1:66" ht="14.2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c r="AO799" s="10"/>
      <c r="AP799" s="10"/>
      <c r="AQ799" s="10"/>
      <c r="AR799" s="10"/>
      <c r="AS799" s="10"/>
      <c r="AT799" s="10"/>
      <c r="AU799" s="10"/>
      <c r="AV799" s="10"/>
      <c r="AW799" s="10"/>
      <c r="AX799" s="10"/>
      <c r="AY799" s="10"/>
      <c r="AZ799" s="10"/>
      <c r="BA799" s="10"/>
      <c r="BB799" s="10"/>
      <c r="BC799" s="10"/>
      <c r="BD799" s="10"/>
      <c r="BE799" s="10"/>
      <c r="BF799" s="10"/>
      <c r="BG799" s="10"/>
      <c r="BH799" s="10"/>
      <c r="BI799" s="10"/>
      <c r="BJ799" s="10"/>
      <c r="BK799" s="10"/>
      <c r="BL799" s="4"/>
      <c r="BM799" s="4"/>
      <c r="BN799" s="10"/>
    </row>
    <row r="800" spans="1:66" ht="14.2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c r="AO800" s="10"/>
      <c r="AP800" s="10"/>
      <c r="AQ800" s="10"/>
      <c r="AR800" s="10"/>
      <c r="AS800" s="10"/>
      <c r="AT800" s="10"/>
      <c r="AU800" s="10"/>
      <c r="AV800" s="10"/>
      <c r="AW800" s="10"/>
      <c r="AX800" s="10"/>
      <c r="AY800" s="10"/>
      <c r="AZ800" s="10"/>
      <c r="BA800" s="10"/>
      <c r="BB800" s="10"/>
      <c r="BC800" s="10"/>
      <c r="BD800" s="10"/>
      <c r="BE800" s="10"/>
      <c r="BF800" s="10"/>
      <c r="BG800" s="10"/>
      <c r="BH800" s="10"/>
      <c r="BI800" s="10"/>
      <c r="BJ800" s="10"/>
      <c r="BK800" s="10"/>
      <c r="BL800" s="4"/>
      <c r="BM800" s="4"/>
      <c r="BN800" s="10"/>
    </row>
    <row r="801" spans="1:66" ht="14.2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c r="AO801" s="10"/>
      <c r="AP801" s="10"/>
      <c r="AQ801" s="10"/>
      <c r="AR801" s="10"/>
      <c r="AS801" s="10"/>
      <c r="AT801" s="10"/>
      <c r="AU801" s="10"/>
      <c r="AV801" s="10"/>
      <c r="AW801" s="10"/>
      <c r="AX801" s="10"/>
      <c r="AY801" s="10"/>
      <c r="AZ801" s="10"/>
      <c r="BA801" s="10"/>
      <c r="BB801" s="10"/>
      <c r="BC801" s="10"/>
      <c r="BD801" s="10"/>
      <c r="BE801" s="10"/>
      <c r="BF801" s="10"/>
      <c r="BG801" s="10"/>
      <c r="BH801" s="10"/>
      <c r="BI801" s="10"/>
      <c r="BJ801" s="10"/>
      <c r="BK801" s="10"/>
      <c r="BL801" s="4"/>
      <c r="BM801" s="4"/>
      <c r="BN801" s="10"/>
    </row>
    <row r="802" spans="1:66" ht="14.2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c r="AO802" s="10"/>
      <c r="AP802" s="10"/>
      <c r="AQ802" s="10"/>
      <c r="AR802" s="10"/>
      <c r="AS802" s="10"/>
      <c r="AT802" s="10"/>
      <c r="AU802" s="10"/>
      <c r="AV802" s="10"/>
      <c r="AW802" s="10"/>
      <c r="AX802" s="10"/>
      <c r="AY802" s="10"/>
      <c r="AZ802" s="10"/>
      <c r="BA802" s="10"/>
      <c r="BB802" s="10"/>
      <c r="BC802" s="10"/>
      <c r="BD802" s="10"/>
      <c r="BE802" s="10"/>
      <c r="BF802" s="10"/>
      <c r="BG802" s="10"/>
      <c r="BH802" s="10"/>
      <c r="BI802" s="10"/>
      <c r="BJ802" s="10"/>
      <c r="BK802" s="10"/>
      <c r="BL802" s="4"/>
      <c r="BM802" s="4"/>
      <c r="BN802" s="10"/>
    </row>
    <row r="803" spans="1:66" ht="14.2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c r="AO803" s="10"/>
      <c r="AP803" s="10"/>
      <c r="AQ803" s="10"/>
      <c r="AR803" s="10"/>
      <c r="AS803" s="10"/>
      <c r="AT803" s="10"/>
      <c r="AU803" s="10"/>
      <c r="AV803" s="10"/>
      <c r="AW803" s="10"/>
      <c r="AX803" s="10"/>
      <c r="AY803" s="10"/>
      <c r="AZ803" s="10"/>
      <c r="BA803" s="10"/>
      <c r="BB803" s="10"/>
      <c r="BC803" s="10"/>
      <c r="BD803" s="10"/>
      <c r="BE803" s="10"/>
      <c r="BF803" s="10"/>
      <c r="BG803" s="10"/>
      <c r="BH803" s="10"/>
      <c r="BI803" s="10"/>
      <c r="BJ803" s="10"/>
      <c r="BK803" s="10"/>
      <c r="BL803" s="4"/>
      <c r="BM803" s="4"/>
      <c r="BN803" s="10"/>
    </row>
    <row r="804" spans="1:66" ht="14.2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c r="AO804" s="10"/>
      <c r="AP804" s="10"/>
      <c r="AQ804" s="10"/>
      <c r="AR804" s="10"/>
      <c r="AS804" s="10"/>
      <c r="AT804" s="10"/>
      <c r="AU804" s="10"/>
      <c r="AV804" s="10"/>
      <c r="AW804" s="10"/>
      <c r="AX804" s="10"/>
      <c r="AY804" s="10"/>
      <c r="AZ804" s="10"/>
      <c r="BA804" s="10"/>
      <c r="BB804" s="10"/>
      <c r="BC804" s="10"/>
      <c r="BD804" s="10"/>
      <c r="BE804" s="10"/>
      <c r="BF804" s="10"/>
      <c r="BG804" s="10"/>
      <c r="BH804" s="10"/>
      <c r="BI804" s="10"/>
      <c r="BJ804" s="10"/>
      <c r="BK804" s="10"/>
      <c r="BL804" s="4"/>
      <c r="BM804" s="4"/>
      <c r="BN804" s="10"/>
    </row>
    <row r="805" spans="1:66" ht="14.2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c r="AO805" s="10"/>
      <c r="AP805" s="10"/>
      <c r="AQ805" s="10"/>
      <c r="AR805" s="10"/>
      <c r="AS805" s="10"/>
      <c r="AT805" s="10"/>
      <c r="AU805" s="10"/>
      <c r="AV805" s="10"/>
      <c r="AW805" s="10"/>
      <c r="AX805" s="10"/>
      <c r="AY805" s="10"/>
      <c r="AZ805" s="10"/>
      <c r="BA805" s="10"/>
      <c r="BB805" s="10"/>
      <c r="BC805" s="10"/>
      <c r="BD805" s="10"/>
      <c r="BE805" s="10"/>
      <c r="BF805" s="10"/>
      <c r="BG805" s="10"/>
      <c r="BH805" s="10"/>
      <c r="BI805" s="10"/>
      <c r="BJ805" s="10"/>
      <c r="BK805" s="10"/>
      <c r="BL805" s="4"/>
      <c r="BM805" s="4"/>
      <c r="BN805" s="10"/>
    </row>
    <row r="806" spans="1:66" ht="14.2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c r="AO806" s="10"/>
      <c r="AP806" s="10"/>
      <c r="AQ806" s="10"/>
      <c r="AR806" s="10"/>
      <c r="AS806" s="10"/>
      <c r="AT806" s="10"/>
      <c r="AU806" s="10"/>
      <c r="AV806" s="10"/>
      <c r="AW806" s="10"/>
      <c r="AX806" s="10"/>
      <c r="AY806" s="10"/>
      <c r="AZ806" s="10"/>
      <c r="BA806" s="10"/>
      <c r="BB806" s="10"/>
      <c r="BC806" s="10"/>
      <c r="BD806" s="10"/>
      <c r="BE806" s="10"/>
      <c r="BF806" s="10"/>
      <c r="BG806" s="10"/>
      <c r="BH806" s="10"/>
      <c r="BI806" s="10"/>
      <c r="BJ806" s="10"/>
      <c r="BK806" s="10"/>
      <c r="BL806" s="4"/>
      <c r="BM806" s="4"/>
      <c r="BN806" s="10"/>
    </row>
    <row r="807" spans="1:66" ht="14.2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c r="AO807" s="10"/>
      <c r="AP807" s="10"/>
      <c r="AQ807" s="10"/>
      <c r="AR807" s="10"/>
      <c r="AS807" s="10"/>
      <c r="AT807" s="10"/>
      <c r="AU807" s="10"/>
      <c r="AV807" s="10"/>
      <c r="AW807" s="10"/>
      <c r="AX807" s="10"/>
      <c r="AY807" s="10"/>
      <c r="AZ807" s="10"/>
      <c r="BA807" s="10"/>
      <c r="BB807" s="10"/>
      <c r="BC807" s="10"/>
      <c r="BD807" s="10"/>
      <c r="BE807" s="10"/>
      <c r="BF807" s="10"/>
      <c r="BG807" s="10"/>
      <c r="BH807" s="10"/>
      <c r="BI807" s="10"/>
      <c r="BJ807" s="10"/>
      <c r="BK807" s="10"/>
      <c r="BL807" s="4"/>
      <c r="BM807" s="4"/>
      <c r="BN807" s="10"/>
    </row>
    <row r="808" spans="1:66" ht="14.2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c r="AO808" s="10"/>
      <c r="AP808" s="10"/>
      <c r="AQ808" s="10"/>
      <c r="AR808" s="10"/>
      <c r="AS808" s="10"/>
      <c r="AT808" s="10"/>
      <c r="AU808" s="10"/>
      <c r="AV808" s="10"/>
      <c r="AW808" s="10"/>
      <c r="AX808" s="10"/>
      <c r="AY808" s="10"/>
      <c r="AZ808" s="10"/>
      <c r="BA808" s="10"/>
      <c r="BB808" s="10"/>
      <c r="BC808" s="10"/>
      <c r="BD808" s="10"/>
      <c r="BE808" s="10"/>
      <c r="BF808" s="10"/>
      <c r="BG808" s="10"/>
      <c r="BH808" s="10"/>
      <c r="BI808" s="10"/>
      <c r="BJ808" s="10"/>
      <c r="BK808" s="10"/>
      <c r="BL808" s="4"/>
      <c r="BM808" s="4"/>
      <c r="BN808" s="10"/>
    </row>
    <row r="809" spans="1:66" ht="14.2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c r="AO809" s="10"/>
      <c r="AP809" s="10"/>
      <c r="AQ809" s="10"/>
      <c r="AR809" s="10"/>
      <c r="AS809" s="10"/>
      <c r="AT809" s="10"/>
      <c r="AU809" s="10"/>
      <c r="AV809" s="10"/>
      <c r="AW809" s="10"/>
      <c r="AX809" s="10"/>
      <c r="AY809" s="10"/>
      <c r="AZ809" s="10"/>
      <c r="BA809" s="10"/>
      <c r="BB809" s="10"/>
      <c r="BC809" s="10"/>
      <c r="BD809" s="10"/>
      <c r="BE809" s="10"/>
      <c r="BF809" s="10"/>
      <c r="BG809" s="10"/>
      <c r="BH809" s="10"/>
      <c r="BI809" s="10"/>
      <c r="BJ809" s="10"/>
      <c r="BK809" s="10"/>
      <c r="BL809" s="4"/>
      <c r="BM809" s="4"/>
      <c r="BN809" s="10"/>
    </row>
    <row r="810" spans="1:66" ht="14.2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c r="AO810" s="10"/>
      <c r="AP810" s="10"/>
      <c r="AQ810" s="10"/>
      <c r="AR810" s="10"/>
      <c r="AS810" s="10"/>
      <c r="AT810" s="10"/>
      <c r="AU810" s="10"/>
      <c r="AV810" s="10"/>
      <c r="AW810" s="10"/>
      <c r="AX810" s="10"/>
      <c r="AY810" s="10"/>
      <c r="AZ810" s="10"/>
      <c r="BA810" s="10"/>
      <c r="BB810" s="10"/>
      <c r="BC810" s="10"/>
      <c r="BD810" s="10"/>
      <c r="BE810" s="10"/>
      <c r="BF810" s="10"/>
      <c r="BG810" s="10"/>
      <c r="BH810" s="10"/>
      <c r="BI810" s="10"/>
      <c r="BJ810" s="10"/>
      <c r="BK810" s="10"/>
      <c r="BL810" s="4"/>
      <c r="BM810" s="4"/>
      <c r="BN810" s="10"/>
    </row>
    <row r="811" spans="1:66" ht="14.2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c r="AT811" s="10"/>
      <c r="AU811" s="10"/>
      <c r="AV811" s="10"/>
      <c r="AW811" s="10"/>
      <c r="AX811" s="10"/>
      <c r="AY811" s="10"/>
      <c r="AZ811" s="10"/>
      <c r="BA811" s="10"/>
      <c r="BB811" s="10"/>
      <c r="BC811" s="10"/>
      <c r="BD811" s="10"/>
      <c r="BE811" s="10"/>
      <c r="BF811" s="10"/>
      <c r="BG811" s="10"/>
      <c r="BH811" s="10"/>
      <c r="BI811" s="10"/>
      <c r="BJ811" s="10"/>
      <c r="BK811" s="10"/>
      <c r="BL811" s="4"/>
      <c r="BM811" s="4"/>
      <c r="BN811" s="10"/>
    </row>
    <row r="812" spans="1:66" ht="14.2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c r="AO812" s="10"/>
      <c r="AP812" s="10"/>
      <c r="AQ812" s="10"/>
      <c r="AR812" s="10"/>
      <c r="AS812" s="10"/>
      <c r="AT812" s="10"/>
      <c r="AU812" s="10"/>
      <c r="AV812" s="10"/>
      <c r="AW812" s="10"/>
      <c r="AX812" s="10"/>
      <c r="AY812" s="10"/>
      <c r="AZ812" s="10"/>
      <c r="BA812" s="10"/>
      <c r="BB812" s="10"/>
      <c r="BC812" s="10"/>
      <c r="BD812" s="10"/>
      <c r="BE812" s="10"/>
      <c r="BF812" s="10"/>
      <c r="BG812" s="10"/>
      <c r="BH812" s="10"/>
      <c r="BI812" s="10"/>
      <c r="BJ812" s="10"/>
      <c r="BK812" s="10"/>
      <c r="BL812" s="4"/>
      <c r="BM812" s="4"/>
      <c r="BN812" s="10"/>
    </row>
    <row r="813" spans="1:66" ht="14.2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c r="AO813" s="10"/>
      <c r="AP813" s="10"/>
      <c r="AQ813" s="10"/>
      <c r="AR813" s="10"/>
      <c r="AS813" s="10"/>
      <c r="AT813" s="10"/>
      <c r="AU813" s="10"/>
      <c r="AV813" s="10"/>
      <c r="AW813" s="10"/>
      <c r="AX813" s="10"/>
      <c r="AY813" s="10"/>
      <c r="AZ813" s="10"/>
      <c r="BA813" s="10"/>
      <c r="BB813" s="10"/>
      <c r="BC813" s="10"/>
      <c r="BD813" s="10"/>
      <c r="BE813" s="10"/>
      <c r="BF813" s="10"/>
      <c r="BG813" s="10"/>
      <c r="BH813" s="10"/>
      <c r="BI813" s="10"/>
      <c r="BJ813" s="10"/>
      <c r="BK813" s="10"/>
      <c r="BL813" s="4"/>
      <c r="BM813" s="4"/>
      <c r="BN813" s="10"/>
    </row>
    <row r="814" spans="1:66" ht="14.2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c r="AO814" s="10"/>
      <c r="AP814" s="10"/>
      <c r="AQ814" s="10"/>
      <c r="AR814" s="10"/>
      <c r="AS814" s="10"/>
      <c r="AT814" s="10"/>
      <c r="AU814" s="10"/>
      <c r="AV814" s="10"/>
      <c r="AW814" s="10"/>
      <c r="AX814" s="10"/>
      <c r="AY814" s="10"/>
      <c r="AZ814" s="10"/>
      <c r="BA814" s="10"/>
      <c r="BB814" s="10"/>
      <c r="BC814" s="10"/>
      <c r="BD814" s="10"/>
      <c r="BE814" s="10"/>
      <c r="BF814" s="10"/>
      <c r="BG814" s="10"/>
      <c r="BH814" s="10"/>
      <c r="BI814" s="10"/>
      <c r="BJ814" s="10"/>
      <c r="BK814" s="10"/>
      <c r="BL814" s="4"/>
      <c r="BM814" s="4"/>
      <c r="BN814" s="10"/>
    </row>
    <row r="815" spans="1:66" ht="14.2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c r="AO815" s="10"/>
      <c r="AP815" s="10"/>
      <c r="AQ815" s="10"/>
      <c r="AR815" s="10"/>
      <c r="AS815" s="10"/>
      <c r="AT815" s="10"/>
      <c r="AU815" s="10"/>
      <c r="AV815" s="10"/>
      <c r="AW815" s="10"/>
      <c r="AX815" s="10"/>
      <c r="AY815" s="10"/>
      <c r="AZ815" s="10"/>
      <c r="BA815" s="10"/>
      <c r="BB815" s="10"/>
      <c r="BC815" s="10"/>
      <c r="BD815" s="10"/>
      <c r="BE815" s="10"/>
      <c r="BF815" s="10"/>
      <c r="BG815" s="10"/>
      <c r="BH815" s="10"/>
      <c r="BI815" s="10"/>
      <c r="BJ815" s="10"/>
      <c r="BK815" s="10"/>
      <c r="BL815" s="4"/>
      <c r="BM815" s="4"/>
      <c r="BN815" s="10"/>
    </row>
    <row r="816" spans="1:66" ht="14.2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c r="AO816" s="10"/>
      <c r="AP816" s="10"/>
      <c r="AQ816" s="10"/>
      <c r="AR816" s="10"/>
      <c r="AS816" s="10"/>
      <c r="AT816" s="10"/>
      <c r="AU816" s="10"/>
      <c r="AV816" s="10"/>
      <c r="AW816" s="10"/>
      <c r="AX816" s="10"/>
      <c r="AY816" s="10"/>
      <c r="AZ816" s="10"/>
      <c r="BA816" s="10"/>
      <c r="BB816" s="10"/>
      <c r="BC816" s="10"/>
      <c r="BD816" s="10"/>
      <c r="BE816" s="10"/>
      <c r="BF816" s="10"/>
      <c r="BG816" s="10"/>
      <c r="BH816" s="10"/>
      <c r="BI816" s="10"/>
      <c r="BJ816" s="10"/>
      <c r="BK816" s="10"/>
      <c r="BL816" s="4"/>
      <c r="BM816" s="4"/>
      <c r="BN816" s="10"/>
    </row>
    <row r="817" spans="1:66" ht="14.2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c r="AO817" s="10"/>
      <c r="AP817" s="10"/>
      <c r="AQ817" s="10"/>
      <c r="AR817" s="10"/>
      <c r="AS817" s="10"/>
      <c r="AT817" s="10"/>
      <c r="AU817" s="10"/>
      <c r="AV817" s="10"/>
      <c r="AW817" s="10"/>
      <c r="AX817" s="10"/>
      <c r="AY817" s="10"/>
      <c r="AZ817" s="10"/>
      <c r="BA817" s="10"/>
      <c r="BB817" s="10"/>
      <c r="BC817" s="10"/>
      <c r="BD817" s="10"/>
      <c r="BE817" s="10"/>
      <c r="BF817" s="10"/>
      <c r="BG817" s="10"/>
      <c r="BH817" s="10"/>
      <c r="BI817" s="10"/>
      <c r="BJ817" s="10"/>
      <c r="BK817" s="10"/>
      <c r="BL817" s="4"/>
      <c r="BM817" s="4"/>
      <c r="BN817" s="10"/>
    </row>
    <row r="818" spans="1:66" ht="14.2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c r="AO818" s="10"/>
      <c r="AP818" s="10"/>
      <c r="AQ818" s="10"/>
      <c r="AR818" s="10"/>
      <c r="AS818" s="10"/>
      <c r="AT818" s="10"/>
      <c r="AU818" s="10"/>
      <c r="AV818" s="10"/>
      <c r="AW818" s="10"/>
      <c r="AX818" s="10"/>
      <c r="AY818" s="10"/>
      <c r="AZ818" s="10"/>
      <c r="BA818" s="10"/>
      <c r="BB818" s="10"/>
      <c r="BC818" s="10"/>
      <c r="BD818" s="10"/>
      <c r="BE818" s="10"/>
      <c r="BF818" s="10"/>
      <c r="BG818" s="10"/>
      <c r="BH818" s="10"/>
      <c r="BI818" s="10"/>
      <c r="BJ818" s="10"/>
      <c r="BK818" s="10"/>
      <c r="BL818" s="4"/>
      <c r="BM818" s="4"/>
      <c r="BN818" s="10"/>
    </row>
    <row r="819" spans="1:66" ht="14.2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c r="AO819" s="10"/>
      <c r="AP819" s="10"/>
      <c r="AQ819" s="10"/>
      <c r="AR819" s="10"/>
      <c r="AS819" s="10"/>
      <c r="AT819" s="10"/>
      <c r="AU819" s="10"/>
      <c r="AV819" s="10"/>
      <c r="AW819" s="10"/>
      <c r="AX819" s="10"/>
      <c r="AY819" s="10"/>
      <c r="AZ819" s="10"/>
      <c r="BA819" s="10"/>
      <c r="BB819" s="10"/>
      <c r="BC819" s="10"/>
      <c r="BD819" s="10"/>
      <c r="BE819" s="10"/>
      <c r="BF819" s="10"/>
      <c r="BG819" s="10"/>
      <c r="BH819" s="10"/>
      <c r="BI819" s="10"/>
      <c r="BJ819" s="10"/>
      <c r="BK819" s="10"/>
      <c r="BL819" s="4"/>
      <c r="BM819" s="4"/>
      <c r="BN819" s="10"/>
    </row>
    <row r="820" spans="1:66" ht="14.2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c r="AO820" s="10"/>
      <c r="AP820" s="10"/>
      <c r="AQ820" s="10"/>
      <c r="AR820" s="10"/>
      <c r="AS820" s="10"/>
      <c r="AT820" s="10"/>
      <c r="AU820" s="10"/>
      <c r="AV820" s="10"/>
      <c r="AW820" s="10"/>
      <c r="AX820" s="10"/>
      <c r="AY820" s="10"/>
      <c r="AZ820" s="10"/>
      <c r="BA820" s="10"/>
      <c r="BB820" s="10"/>
      <c r="BC820" s="10"/>
      <c r="BD820" s="10"/>
      <c r="BE820" s="10"/>
      <c r="BF820" s="10"/>
      <c r="BG820" s="10"/>
      <c r="BH820" s="10"/>
      <c r="BI820" s="10"/>
      <c r="BJ820" s="10"/>
      <c r="BK820" s="10"/>
      <c r="BL820" s="4"/>
      <c r="BM820" s="4"/>
      <c r="BN820" s="10"/>
    </row>
    <row r="821" spans="1:66" ht="14.2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c r="AO821" s="10"/>
      <c r="AP821" s="10"/>
      <c r="AQ821" s="10"/>
      <c r="AR821" s="10"/>
      <c r="AS821" s="10"/>
      <c r="AT821" s="10"/>
      <c r="AU821" s="10"/>
      <c r="AV821" s="10"/>
      <c r="AW821" s="10"/>
      <c r="AX821" s="10"/>
      <c r="AY821" s="10"/>
      <c r="AZ821" s="10"/>
      <c r="BA821" s="10"/>
      <c r="BB821" s="10"/>
      <c r="BC821" s="10"/>
      <c r="BD821" s="10"/>
      <c r="BE821" s="10"/>
      <c r="BF821" s="10"/>
      <c r="BG821" s="10"/>
      <c r="BH821" s="10"/>
      <c r="BI821" s="10"/>
      <c r="BJ821" s="10"/>
      <c r="BK821" s="10"/>
      <c r="BL821" s="4"/>
      <c r="BM821" s="4"/>
      <c r="BN821" s="10"/>
    </row>
    <row r="822" spans="1:66" ht="14.2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c r="AO822" s="10"/>
      <c r="AP822" s="10"/>
      <c r="AQ822" s="10"/>
      <c r="AR822" s="10"/>
      <c r="AS822" s="10"/>
      <c r="AT822" s="10"/>
      <c r="AU822" s="10"/>
      <c r="AV822" s="10"/>
      <c r="AW822" s="10"/>
      <c r="AX822" s="10"/>
      <c r="AY822" s="10"/>
      <c r="AZ822" s="10"/>
      <c r="BA822" s="10"/>
      <c r="BB822" s="10"/>
      <c r="BC822" s="10"/>
      <c r="BD822" s="10"/>
      <c r="BE822" s="10"/>
      <c r="BF822" s="10"/>
      <c r="BG822" s="10"/>
      <c r="BH822" s="10"/>
      <c r="BI822" s="10"/>
      <c r="BJ822" s="10"/>
      <c r="BK822" s="10"/>
      <c r="BL822" s="4"/>
      <c r="BM822" s="4"/>
      <c r="BN822" s="10"/>
    </row>
    <row r="823" spans="1:66" ht="14.2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c r="AO823" s="10"/>
      <c r="AP823" s="10"/>
      <c r="AQ823" s="10"/>
      <c r="AR823" s="10"/>
      <c r="AS823" s="10"/>
      <c r="AT823" s="10"/>
      <c r="AU823" s="10"/>
      <c r="AV823" s="10"/>
      <c r="AW823" s="10"/>
      <c r="AX823" s="10"/>
      <c r="AY823" s="10"/>
      <c r="AZ823" s="10"/>
      <c r="BA823" s="10"/>
      <c r="BB823" s="10"/>
      <c r="BC823" s="10"/>
      <c r="BD823" s="10"/>
      <c r="BE823" s="10"/>
      <c r="BF823" s="10"/>
      <c r="BG823" s="10"/>
      <c r="BH823" s="10"/>
      <c r="BI823" s="10"/>
      <c r="BJ823" s="10"/>
      <c r="BK823" s="10"/>
      <c r="BL823" s="4"/>
      <c r="BM823" s="4"/>
      <c r="BN823" s="10"/>
    </row>
    <row r="824" spans="1:66" ht="14.2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c r="AO824" s="10"/>
      <c r="AP824" s="10"/>
      <c r="AQ824" s="10"/>
      <c r="AR824" s="10"/>
      <c r="AS824" s="10"/>
      <c r="AT824" s="10"/>
      <c r="AU824" s="10"/>
      <c r="AV824" s="10"/>
      <c r="AW824" s="10"/>
      <c r="AX824" s="10"/>
      <c r="AY824" s="10"/>
      <c r="AZ824" s="10"/>
      <c r="BA824" s="10"/>
      <c r="BB824" s="10"/>
      <c r="BC824" s="10"/>
      <c r="BD824" s="10"/>
      <c r="BE824" s="10"/>
      <c r="BF824" s="10"/>
      <c r="BG824" s="10"/>
      <c r="BH824" s="10"/>
      <c r="BI824" s="10"/>
      <c r="BJ824" s="10"/>
      <c r="BK824" s="10"/>
      <c r="BL824" s="4"/>
      <c r="BM824" s="4"/>
      <c r="BN824" s="10"/>
    </row>
    <row r="825" spans="1:66" ht="14.2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c r="AO825" s="10"/>
      <c r="AP825" s="10"/>
      <c r="AQ825" s="10"/>
      <c r="AR825" s="10"/>
      <c r="AS825" s="10"/>
      <c r="AT825" s="10"/>
      <c r="AU825" s="10"/>
      <c r="AV825" s="10"/>
      <c r="AW825" s="10"/>
      <c r="AX825" s="10"/>
      <c r="AY825" s="10"/>
      <c r="AZ825" s="10"/>
      <c r="BA825" s="10"/>
      <c r="BB825" s="10"/>
      <c r="BC825" s="10"/>
      <c r="BD825" s="10"/>
      <c r="BE825" s="10"/>
      <c r="BF825" s="10"/>
      <c r="BG825" s="10"/>
      <c r="BH825" s="10"/>
      <c r="BI825" s="10"/>
      <c r="BJ825" s="10"/>
      <c r="BK825" s="10"/>
      <c r="BL825" s="4"/>
      <c r="BM825" s="4"/>
      <c r="BN825" s="10"/>
    </row>
    <row r="826" spans="1:66" ht="14.2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c r="AO826" s="10"/>
      <c r="AP826" s="10"/>
      <c r="AQ826" s="10"/>
      <c r="AR826" s="10"/>
      <c r="AS826" s="10"/>
      <c r="AT826" s="10"/>
      <c r="AU826" s="10"/>
      <c r="AV826" s="10"/>
      <c r="AW826" s="10"/>
      <c r="AX826" s="10"/>
      <c r="AY826" s="10"/>
      <c r="AZ826" s="10"/>
      <c r="BA826" s="10"/>
      <c r="BB826" s="10"/>
      <c r="BC826" s="10"/>
      <c r="BD826" s="10"/>
      <c r="BE826" s="10"/>
      <c r="BF826" s="10"/>
      <c r="BG826" s="10"/>
      <c r="BH826" s="10"/>
      <c r="BI826" s="10"/>
      <c r="BJ826" s="10"/>
      <c r="BK826" s="10"/>
      <c r="BL826" s="4"/>
      <c r="BM826" s="4"/>
      <c r="BN826" s="10"/>
    </row>
    <row r="827" spans="1:66" ht="14.2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c r="AO827" s="10"/>
      <c r="AP827" s="10"/>
      <c r="AQ827" s="10"/>
      <c r="AR827" s="10"/>
      <c r="AS827" s="10"/>
      <c r="AT827" s="10"/>
      <c r="AU827" s="10"/>
      <c r="AV827" s="10"/>
      <c r="AW827" s="10"/>
      <c r="AX827" s="10"/>
      <c r="AY827" s="10"/>
      <c r="AZ827" s="10"/>
      <c r="BA827" s="10"/>
      <c r="BB827" s="10"/>
      <c r="BC827" s="10"/>
      <c r="BD827" s="10"/>
      <c r="BE827" s="10"/>
      <c r="BF827" s="10"/>
      <c r="BG827" s="10"/>
      <c r="BH827" s="10"/>
      <c r="BI827" s="10"/>
      <c r="BJ827" s="10"/>
      <c r="BK827" s="10"/>
      <c r="BL827" s="4"/>
      <c r="BM827" s="4"/>
      <c r="BN827" s="10"/>
    </row>
    <row r="828" spans="1:66" ht="14.2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c r="AT828" s="10"/>
      <c r="AU828" s="10"/>
      <c r="AV828" s="10"/>
      <c r="AW828" s="10"/>
      <c r="AX828" s="10"/>
      <c r="AY828" s="10"/>
      <c r="AZ828" s="10"/>
      <c r="BA828" s="10"/>
      <c r="BB828" s="10"/>
      <c r="BC828" s="10"/>
      <c r="BD828" s="10"/>
      <c r="BE828" s="10"/>
      <c r="BF828" s="10"/>
      <c r="BG828" s="10"/>
      <c r="BH828" s="10"/>
      <c r="BI828" s="10"/>
      <c r="BJ828" s="10"/>
      <c r="BK828" s="10"/>
      <c r="BL828" s="4"/>
      <c r="BM828" s="4"/>
      <c r="BN828" s="10"/>
    </row>
    <row r="829" spans="1:66" ht="14.2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c r="AO829" s="10"/>
      <c r="AP829" s="10"/>
      <c r="AQ829" s="10"/>
      <c r="AR829" s="10"/>
      <c r="AS829" s="10"/>
      <c r="AT829" s="10"/>
      <c r="AU829" s="10"/>
      <c r="AV829" s="10"/>
      <c r="AW829" s="10"/>
      <c r="AX829" s="10"/>
      <c r="AY829" s="10"/>
      <c r="AZ829" s="10"/>
      <c r="BA829" s="10"/>
      <c r="BB829" s="10"/>
      <c r="BC829" s="10"/>
      <c r="BD829" s="10"/>
      <c r="BE829" s="10"/>
      <c r="BF829" s="10"/>
      <c r="BG829" s="10"/>
      <c r="BH829" s="10"/>
      <c r="BI829" s="10"/>
      <c r="BJ829" s="10"/>
      <c r="BK829" s="10"/>
      <c r="BL829" s="4"/>
      <c r="BM829" s="4"/>
      <c r="BN829" s="10"/>
    </row>
    <row r="830" spans="1:66" ht="14.2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c r="AO830" s="10"/>
      <c r="AP830" s="10"/>
      <c r="AQ830" s="10"/>
      <c r="AR830" s="10"/>
      <c r="AS830" s="10"/>
      <c r="AT830" s="10"/>
      <c r="AU830" s="10"/>
      <c r="AV830" s="10"/>
      <c r="AW830" s="10"/>
      <c r="AX830" s="10"/>
      <c r="AY830" s="10"/>
      <c r="AZ830" s="10"/>
      <c r="BA830" s="10"/>
      <c r="BB830" s="10"/>
      <c r="BC830" s="10"/>
      <c r="BD830" s="10"/>
      <c r="BE830" s="10"/>
      <c r="BF830" s="10"/>
      <c r="BG830" s="10"/>
      <c r="BH830" s="10"/>
      <c r="BI830" s="10"/>
      <c r="BJ830" s="10"/>
      <c r="BK830" s="10"/>
      <c r="BL830" s="4"/>
      <c r="BM830" s="4"/>
      <c r="BN830" s="10"/>
    </row>
    <row r="831" spans="1:66" ht="14.2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c r="AO831" s="10"/>
      <c r="AP831" s="10"/>
      <c r="AQ831" s="10"/>
      <c r="AR831" s="10"/>
      <c r="AS831" s="10"/>
      <c r="AT831" s="10"/>
      <c r="AU831" s="10"/>
      <c r="AV831" s="10"/>
      <c r="AW831" s="10"/>
      <c r="AX831" s="10"/>
      <c r="AY831" s="10"/>
      <c r="AZ831" s="10"/>
      <c r="BA831" s="10"/>
      <c r="BB831" s="10"/>
      <c r="BC831" s="10"/>
      <c r="BD831" s="10"/>
      <c r="BE831" s="10"/>
      <c r="BF831" s="10"/>
      <c r="BG831" s="10"/>
      <c r="BH831" s="10"/>
      <c r="BI831" s="10"/>
      <c r="BJ831" s="10"/>
      <c r="BK831" s="10"/>
      <c r="BL831" s="4"/>
      <c r="BM831" s="4"/>
      <c r="BN831" s="10"/>
    </row>
    <row r="832" spans="1:66" ht="14.2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c r="AO832" s="10"/>
      <c r="AP832" s="10"/>
      <c r="AQ832" s="10"/>
      <c r="AR832" s="10"/>
      <c r="AS832" s="10"/>
      <c r="AT832" s="10"/>
      <c r="AU832" s="10"/>
      <c r="AV832" s="10"/>
      <c r="AW832" s="10"/>
      <c r="AX832" s="10"/>
      <c r="AY832" s="10"/>
      <c r="AZ832" s="10"/>
      <c r="BA832" s="10"/>
      <c r="BB832" s="10"/>
      <c r="BC832" s="10"/>
      <c r="BD832" s="10"/>
      <c r="BE832" s="10"/>
      <c r="BF832" s="10"/>
      <c r="BG832" s="10"/>
      <c r="BH832" s="10"/>
      <c r="BI832" s="10"/>
      <c r="BJ832" s="10"/>
      <c r="BK832" s="10"/>
      <c r="BL832" s="4"/>
      <c r="BM832" s="4"/>
      <c r="BN832" s="10"/>
    </row>
    <row r="833" spans="1:66" ht="14.2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c r="AO833" s="10"/>
      <c r="AP833" s="10"/>
      <c r="AQ833" s="10"/>
      <c r="AR833" s="10"/>
      <c r="AS833" s="10"/>
      <c r="AT833" s="10"/>
      <c r="AU833" s="10"/>
      <c r="AV833" s="10"/>
      <c r="AW833" s="10"/>
      <c r="AX833" s="10"/>
      <c r="AY833" s="10"/>
      <c r="AZ833" s="10"/>
      <c r="BA833" s="10"/>
      <c r="BB833" s="10"/>
      <c r="BC833" s="10"/>
      <c r="BD833" s="10"/>
      <c r="BE833" s="10"/>
      <c r="BF833" s="10"/>
      <c r="BG833" s="10"/>
      <c r="BH833" s="10"/>
      <c r="BI833" s="10"/>
      <c r="BJ833" s="10"/>
      <c r="BK833" s="10"/>
      <c r="BL833" s="4"/>
      <c r="BM833" s="4"/>
      <c r="BN833" s="10"/>
    </row>
    <row r="834" spans="1:66" ht="14.2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c r="AO834" s="10"/>
      <c r="AP834" s="10"/>
      <c r="AQ834" s="10"/>
      <c r="AR834" s="10"/>
      <c r="AS834" s="10"/>
      <c r="AT834" s="10"/>
      <c r="AU834" s="10"/>
      <c r="AV834" s="10"/>
      <c r="AW834" s="10"/>
      <c r="AX834" s="10"/>
      <c r="AY834" s="10"/>
      <c r="AZ834" s="10"/>
      <c r="BA834" s="10"/>
      <c r="BB834" s="10"/>
      <c r="BC834" s="10"/>
      <c r="BD834" s="10"/>
      <c r="BE834" s="10"/>
      <c r="BF834" s="10"/>
      <c r="BG834" s="10"/>
      <c r="BH834" s="10"/>
      <c r="BI834" s="10"/>
      <c r="BJ834" s="10"/>
      <c r="BK834" s="10"/>
      <c r="BL834" s="4"/>
      <c r="BM834" s="4"/>
      <c r="BN834" s="10"/>
    </row>
    <row r="835" spans="1:66" ht="14.2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c r="AO835" s="10"/>
      <c r="AP835" s="10"/>
      <c r="AQ835" s="10"/>
      <c r="AR835" s="10"/>
      <c r="AS835" s="10"/>
      <c r="AT835" s="10"/>
      <c r="AU835" s="10"/>
      <c r="AV835" s="10"/>
      <c r="AW835" s="10"/>
      <c r="AX835" s="10"/>
      <c r="AY835" s="10"/>
      <c r="AZ835" s="10"/>
      <c r="BA835" s="10"/>
      <c r="BB835" s="10"/>
      <c r="BC835" s="10"/>
      <c r="BD835" s="10"/>
      <c r="BE835" s="10"/>
      <c r="BF835" s="10"/>
      <c r="BG835" s="10"/>
      <c r="BH835" s="10"/>
      <c r="BI835" s="10"/>
      <c r="BJ835" s="10"/>
      <c r="BK835" s="10"/>
      <c r="BL835" s="4"/>
      <c r="BM835" s="4"/>
      <c r="BN835" s="10"/>
    </row>
    <row r="836" spans="1:66" ht="14.2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c r="AO836" s="10"/>
      <c r="AP836" s="10"/>
      <c r="AQ836" s="10"/>
      <c r="AR836" s="10"/>
      <c r="AS836" s="10"/>
      <c r="AT836" s="10"/>
      <c r="AU836" s="10"/>
      <c r="AV836" s="10"/>
      <c r="AW836" s="10"/>
      <c r="AX836" s="10"/>
      <c r="AY836" s="10"/>
      <c r="AZ836" s="10"/>
      <c r="BA836" s="10"/>
      <c r="BB836" s="10"/>
      <c r="BC836" s="10"/>
      <c r="BD836" s="10"/>
      <c r="BE836" s="10"/>
      <c r="BF836" s="10"/>
      <c r="BG836" s="10"/>
      <c r="BH836" s="10"/>
      <c r="BI836" s="10"/>
      <c r="BJ836" s="10"/>
      <c r="BK836" s="10"/>
      <c r="BL836" s="4"/>
      <c r="BM836" s="4"/>
      <c r="BN836" s="10"/>
    </row>
    <row r="837" spans="1:66" ht="14.2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c r="AO837" s="10"/>
      <c r="AP837" s="10"/>
      <c r="AQ837" s="10"/>
      <c r="AR837" s="10"/>
      <c r="AS837" s="10"/>
      <c r="AT837" s="10"/>
      <c r="AU837" s="10"/>
      <c r="AV837" s="10"/>
      <c r="AW837" s="10"/>
      <c r="AX837" s="10"/>
      <c r="AY837" s="10"/>
      <c r="AZ837" s="10"/>
      <c r="BA837" s="10"/>
      <c r="BB837" s="10"/>
      <c r="BC837" s="10"/>
      <c r="BD837" s="10"/>
      <c r="BE837" s="10"/>
      <c r="BF837" s="10"/>
      <c r="BG837" s="10"/>
      <c r="BH837" s="10"/>
      <c r="BI837" s="10"/>
      <c r="BJ837" s="10"/>
      <c r="BK837" s="10"/>
      <c r="BL837" s="4"/>
      <c r="BM837" s="4"/>
      <c r="BN837" s="10"/>
    </row>
    <row r="838" spans="1:66" ht="14.2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c r="AO838" s="10"/>
      <c r="AP838" s="10"/>
      <c r="AQ838" s="10"/>
      <c r="AR838" s="10"/>
      <c r="AS838" s="10"/>
      <c r="AT838" s="10"/>
      <c r="AU838" s="10"/>
      <c r="AV838" s="10"/>
      <c r="AW838" s="10"/>
      <c r="AX838" s="10"/>
      <c r="AY838" s="10"/>
      <c r="AZ838" s="10"/>
      <c r="BA838" s="10"/>
      <c r="BB838" s="10"/>
      <c r="BC838" s="10"/>
      <c r="BD838" s="10"/>
      <c r="BE838" s="10"/>
      <c r="BF838" s="10"/>
      <c r="BG838" s="10"/>
      <c r="BH838" s="10"/>
      <c r="BI838" s="10"/>
      <c r="BJ838" s="10"/>
      <c r="BK838" s="10"/>
      <c r="BL838" s="4"/>
      <c r="BM838" s="4"/>
      <c r="BN838" s="10"/>
    </row>
    <row r="839" spans="1:66" ht="14.2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c r="AO839" s="10"/>
      <c r="AP839" s="10"/>
      <c r="AQ839" s="10"/>
      <c r="AR839" s="10"/>
      <c r="AS839" s="10"/>
      <c r="AT839" s="10"/>
      <c r="AU839" s="10"/>
      <c r="AV839" s="10"/>
      <c r="AW839" s="10"/>
      <c r="AX839" s="10"/>
      <c r="AY839" s="10"/>
      <c r="AZ839" s="10"/>
      <c r="BA839" s="10"/>
      <c r="BB839" s="10"/>
      <c r="BC839" s="10"/>
      <c r="BD839" s="10"/>
      <c r="BE839" s="10"/>
      <c r="BF839" s="10"/>
      <c r="BG839" s="10"/>
      <c r="BH839" s="10"/>
      <c r="BI839" s="10"/>
      <c r="BJ839" s="10"/>
      <c r="BK839" s="10"/>
      <c r="BL839" s="4"/>
      <c r="BM839" s="4"/>
      <c r="BN839" s="10"/>
    </row>
    <row r="840" spans="1:66" ht="14.2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c r="AO840" s="10"/>
      <c r="AP840" s="10"/>
      <c r="AQ840" s="10"/>
      <c r="AR840" s="10"/>
      <c r="AS840" s="10"/>
      <c r="AT840" s="10"/>
      <c r="AU840" s="10"/>
      <c r="AV840" s="10"/>
      <c r="AW840" s="10"/>
      <c r="AX840" s="10"/>
      <c r="AY840" s="10"/>
      <c r="AZ840" s="10"/>
      <c r="BA840" s="10"/>
      <c r="BB840" s="10"/>
      <c r="BC840" s="10"/>
      <c r="BD840" s="10"/>
      <c r="BE840" s="10"/>
      <c r="BF840" s="10"/>
      <c r="BG840" s="10"/>
      <c r="BH840" s="10"/>
      <c r="BI840" s="10"/>
      <c r="BJ840" s="10"/>
      <c r="BK840" s="10"/>
      <c r="BL840" s="4"/>
      <c r="BM840" s="4"/>
      <c r="BN840" s="10"/>
    </row>
    <row r="841" spans="1:66" ht="14.2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c r="AO841" s="10"/>
      <c r="AP841" s="10"/>
      <c r="AQ841" s="10"/>
      <c r="AR841" s="10"/>
      <c r="AS841" s="10"/>
      <c r="AT841" s="10"/>
      <c r="AU841" s="10"/>
      <c r="AV841" s="10"/>
      <c r="AW841" s="10"/>
      <c r="AX841" s="10"/>
      <c r="AY841" s="10"/>
      <c r="AZ841" s="10"/>
      <c r="BA841" s="10"/>
      <c r="BB841" s="10"/>
      <c r="BC841" s="10"/>
      <c r="BD841" s="10"/>
      <c r="BE841" s="10"/>
      <c r="BF841" s="10"/>
      <c r="BG841" s="10"/>
      <c r="BH841" s="10"/>
      <c r="BI841" s="10"/>
      <c r="BJ841" s="10"/>
      <c r="BK841" s="10"/>
      <c r="BL841" s="4"/>
      <c r="BM841" s="4"/>
      <c r="BN841" s="10"/>
    </row>
    <row r="842" spans="1:66" ht="14.2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c r="AO842" s="10"/>
      <c r="AP842" s="10"/>
      <c r="AQ842" s="10"/>
      <c r="AR842" s="10"/>
      <c r="AS842" s="10"/>
      <c r="AT842" s="10"/>
      <c r="AU842" s="10"/>
      <c r="AV842" s="10"/>
      <c r="AW842" s="10"/>
      <c r="AX842" s="10"/>
      <c r="AY842" s="10"/>
      <c r="AZ842" s="10"/>
      <c r="BA842" s="10"/>
      <c r="BB842" s="10"/>
      <c r="BC842" s="10"/>
      <c r="BD842" s="10"/>
      <c r="BE842" s="10"/>
      <c r="BF842" s="10"/>
      <c r="BG842" s="10"/>
      <c r="BH842" s="10"/>
      <c r="BI842" s="10"/>
      <c r="BJ842" s="10"/>
      <c r="BK842" s="10"/>
      <c r="BL842" s="4"/>
      <c r="BM842" s="4"/>
      <c r="BN842" s="10"/>
    </row>
    <row r="843" spans="1:66" ht="14.2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c r="AO843" s="10"/>
      <c r="AP843" s="10"/>
      <c r="AQ843" s="10"/>
      <c r="AR843" s="10"/>
      <c r="AS843" s="10"/>
      <c r="AT843" s="10"/>
      <c r="AU843" s="10"/>
      <c r="AV843" s="10"/>
      <c r="AW843" s="10"/>
      <c r="AX843" s="10"/>
      <c r="AY843" s="10"/>
      <c r="AZ843" s="10"/>
      <c r="BA843" s="10"/>
      <c r="BB843" s="10"/>
      <c r="BC843" s="10"/>
      <c r="BD843" s="10"/>
      <c r="BE843" s="10"/>
      <c r="BF843" s="10"/>
      <c r="BG843" s="10"/>
      <c r="BH843" s="10"/>
      <c r="BI843" s="10"/>
      <c r="BJ843" s="10"/>
      <c r="BK843" s="10"/>
      <c r="BL843" s="4"/>
      <c r="BM843" s="4"/>
      <c r="BN843" s="10"/>
    </row>
    <row r="844" spans="1:66" ht="14.2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c r="AO844" s="10"/>
      <c r="AP844" s="10"/>
      <c r="AQ844" s="10"/>
      <c r="AR844" s="10"/>
      <c r="AS844" s="10"/>
      <c r="AT844" s="10"/>
      <c r="AU844" s="10"/>
      <c r="AV844" s="10"/>
      <c r="AW844" s="10"/>
      <c r="AX844" s="10"/>
      <c r="AY844" s="10"/>
      <c r="AZ844" s="10"/>
      <c r="BA844" s="10"/>
      <c r="BB844" s="10"/>
      <c r="BC844" s="10"/>
      <c r="BD844" s="10"/>
      <c r="BE844" s="10"/>
      <c r="BF844" s="10"/>
      <c r="BG844" s="10"/>
      <c r="BH844" s="10"/>
      <c r="BI844" s="10"/>
      <c r="BJ844" s="10"/>
      <c r="BK844" s="10"/>
      <c r="BL844" s="4"/>
      <c r="BM844" s="4"/>
      <c r="BN844" s="10"/>
    </row>
    <row r="845" spans="1:66" ht="14.2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c r="AO845" s="10"/>
      <c r="AP845" s="10"/>
      <c r="AQ845" s="10"/>
      <c r="AR845" s="10"/>
      <c r="AS845" s="10"/>
      <c r="AT845" s="10"/>
      <c r="AU845" s="10"/>
      <c r="AV845" s="10"/>
      <c r="AW845" s="10"/>
      <c r="AX845" s="10"/>
      <c r="AY845" s="10"/>
      <c r="AZ845" s="10"/>
      <c r="BA845" s="10"/>
      <c r="BB845" s="10"/>
      <c r="BC845" s="10"/>
      <c r="BD845" s="10"/>
      <c r="BE845" s="10"/>
      <c r="BF845" s="10"/>
      <c r="BG845" s="10"/>
      <c r="BH845" s="10"/>
      <c r="BI845" s="10"/>
      <c r="BJ845" s="10"/>
      <c r="BK845" s="10"/>
      <c r="BL845" s="4"/>
      <c r="BM845" s="4"/>
      <c r="BN845" s="10"/>
    </row>
    <row r="846" spans="1:66" ht="14.2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c r="AO846" s="10"/>
      <c r="AP846" s="10"/>
      <c r="AQ846" s="10"/>
      <c r="AR846" s="10"/>
      <c r="AS846" s="10"/>
      <c r="AT846" s="10"/>
      <c r="AU846" s="10"/>
      <c r="AV846" s="10"/>
      <c r="AW846" s="10"/>
      <c r="AX846" s="10"/>
      <c r="AY846" s="10"/>
      <c r="AZ846" s="10"/>
      <c r="BA846" s="10"/>
      <c r="BB846" s="10"/>
      <c r="BC846" s="10"/>
      <c r="BD846" s="10"/>
      <c r="BE846" s="10"/>
      <c r="BF846" s="10"/>
      <c r="BG846" s="10"/>
      <c r="BH846" s="10"/>
      <c r="BI846" s="10"/>
      <c r="BJ846" s="10"/>
      <c r="BK846" s="10"/>
      <c r="BL846" s="4"/>
      <c r="BM846" s="4"/>
      <c r="BN846" s="10"/>
    </row>
    <row r="847" spans="1:66" ht="14.2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c r="AO847" s="10"/>
      <c r="AP847" s="10"/>
      <c r="AQ847" s="10"/>
      <c r="AR847" s="10"/>
      <c r="AS847" s="10"/>
      <c r="AT847" s="10"/>
      <c r="AU847" s="10"/>
      <c r="AV847" s="10"/>
      <c r="AW847" s="10"/>
      <c r="AX847" s="10"/>
      <c r="AY847" s="10"/>
      <c r="AZ847" s="10"/>
      <c r="BA847" s="10"/>
      <c r="BB847" s="10"/>
      <c r="BC847" s="10"/>
      <c r="BD847" s="10"/>
      <c r="BE847" s="10"/>
      <c r="BF847" s="10"/>
      <c r="BG847" s="10"/>
      <c r="BH847" s="10"/>
      <c r="BI847" s="10"/>
      <c r="BJ847" s="10"/>
      <c r="BK847" s="10"/>
      <c r="BL847" s="4"/>
      <c r="BM847" s="4"/>
      <c r="BN847" s="10"/>
    </row>
    <row r="848" spans="1:66" ht="14.2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c r="AO848" s="10"/>
      <c r="AP848" s="10"/>
      <c r="AQ848" s="10"/>
      <c r="AR848" s="10"/>
      <c r="AS848" s="10"/>
      <c r="AT848" s="10"/>
      <c r="AU848" s="10"/>
      <c r="AV848" s="10"/>
      <c r="AW848" s="10"/>
      <c r="AX848" s="10"/>
      <c r="AY848" s="10"/>
      <c r="AZ848" s="10"/>
      <c r="BA848" s="10"/>
      <c r="BB848" s="10"/>
      <c r="BC848" s="10"/>
      <c r="BD848" s="10"/>
      <c r="BE848" s="10"/>
      <c r="BF848" s="10"/>
      <c r="BG848" s="10"/>
      <c r="BH848" s="10"/>
      <c r="BI848" s="10"/>
      <c r="BJ848" s="10"/>
      <c r="BK848" s="10"/>
      <c r="BL848" s="4"/>
      <c r="BM848" s="4"/>
      <c r="BN848" s="10"/>
    </row>
    <row r="849" spans="1:66" ht="14.2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c r="AP849" s="10"/>
      <c r="AQ849" s="10"/>
      <c r="AR849" s="10"/>
      <c r="AS849" s="10"/>
      <c r="AT849" s="10"/>
      <c r="AU849" s="10"/>
      <c r="AV849" s="10"/>
      <c r="AW849" s="10"/>
      <c r="AX849" s="10"/>
      <c r="AY849" s="10"/>
      <c r="AZ849" s="10"/>
      <c r="BA849" s="10"/>
      <c r="BB849" s="10"/>
      <c r="BC849" s="10"/>
      <c r="BD849" s="10"/>
      <c r="BE849" s="10"/>
      <c r="BF849" s="10"/>
      <c r="BG849" s="10"/>
      <c r="BH849" s="10"/>
      <c r="BI849" s="10"/>
      <c r="BJ849" s="10"/>
      <c r="BK849" s="10"/>
      <c r="BL849" s="4"/>
      <c r="BM849" s="4"/>
      <c r="BN849" s="10"/>
    </row>
    <row r="850" spans="1:66" ht="14.2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c r="AP850" s="10"/>
      <c r="AQ850" s="10"/>
      <c r="AR850" s="10"/>
      <c r="AS850" s="10"/>
      <c r="AT850" s="10"/>
      <c r="AU850" s="10"/>
      <c r="AV850" s="10"/>
      <c r="AW850" s="10"/>
      <c r="AX850" s="10"/>
      <c r="AY850" s="10"/>
      <c r="AZ850" s="10"/>
      <c r="BA850" s="10"/>
      <c r="BB850" s="10"/>
      <c r="BC850" s="10"/>
      <c r="BD850" s="10"/>
      <c r="BE850" s="10"/>
      <c r="BF850" s="10"/>
      <c r="BG850" s="10"/>
      <c r="BH850" s="10"/>
      <c r="BI850" s="10"/>
      <c r="BJ850" s="10"/>
      <c r="BK850" s="10"/>
      <c r="BL850" s="4"/>
      <c r="BM850" s="4"/>
      <c r="BN850" s="10"/>
    </row>
    <row r="851" spans="1:66" ht="14.2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c r="AP851" s="10"/>
      <c r="AQ851" s="10"/>
      <c r="AR851" s="10"/>
      <c r="AS851" s="10"/>
      <c r="AT851" s="10"/>
      <c r="AU851" s="10"/>
      <c r="AV851" s="10"/>
      <c r="AW851" s="10"/>
      <c r="AX851" s="10"/>
      <c r="AY851" s="10"/>
      <c r="AZ851" s="10"/>
      <c r="BA851" s="10"/>
      <c r="BB851" s="10"/>
      <c r="BC851" s="10"/>
      <c r="BD851" s="10"/>
      <c r="BE851" s="10"/>
      <c r="BF851" s="10"/>
      <c r="BG851" s="10"/>
      <c r="BH851" s="10"/>
      <c r="BI851" s="10"/>
      <c r="BJ851" s="10"/>
      <c r="BK851" s="10"/>
      <c r="BL851" s="4"/>
      <c r="BM851" s="4"/>
      <c r="BN851" s="10"/>
    </row>
    <row r="852" spans="1:66" ht="14.2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c r="AO852" s="10"/>
      <c r="AP852" s="10"/>
      <c r="AQ852" s="10"/>
      <c r="AR852" s="10"/>
      <c r="AS852" s="10"/>
      <c r="AT852" s="10"/>
      <c r="AU852" s="10"/>
      <c r="AV852" s="10"/>
      <c r="AW852" s="10"/>
      <c r="AX852" s="10"/>
      <c r="AY852" s="10"/>
      <c r="AZ852" s="10"/>
      <c r="BA852" s="10"/>
      <c r="BB852" s="10"/>
      <c r="BC852" s="10"/>
      <c r="BD852" s="10"/>
      <c r="BE852" s="10"/>
      <c r="BF852" s="10"/>
      <c r="BG852" s="10"/>
      <c r="BH852" s="10"/>
      <c r="BI852" s="10"/>
      <c r="BJ852" s="10"/>
      <c r="BK852" s="10"/>
      <c r="BL852" s="4"/>
      <c r="BM852" s="4"/>
      <c r="BN852" s="10"/>
    </row>
    <row r="853" spans="1:66" ht="14.2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c r="AP853" s="10"/>
      <c r="AQ853" s="10"/>
      <c r="AR853" s="10"/>
      <c r="AS853" s="10"/>
      <c r="AT853" s="10"/>
      <c r="AU853" s="10"/>
      <c r="AV853" s="10"/>
      <c r="AW853" s="10"/>
      <c r="AX853" s="10"/>
      <c r="AY853" s="10"/>
      <c r="AZ853" s="10"/>
      <c r="BA853" s="10"/>
      <c r="BB853" s="10"/>
      <c r="BC853" s="10"/>
      <c r="BD853" s="10"/>
      <c r="BE853" s="10"/>
      <c r="BF853" s="10"/>
      <c r="BG853" s="10"/>
      <c r="BH853" s="10"/>
      <c r="BI853" s="10"/>
      <c r="BJ853" s="10"/>
      <c r="BK853" s="10"/>
      <c r="BL853" s="4"/>
      <c r="BM853" s="4"/>
      <c r="BN853" s="10"/>
    </row>
    <row r="854" spans="1:66" ht="14.2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c r="AP854" s="10"/>
      <c r="AQ854" s="10"/>
      <c r="AR854" s="10"/>
      <c r="AS854" s="10"/>
      <c r="AT854" s="10"/>
      <c r="AU854" s="10"/>
      <c r="AV854" s="10"/>
      <c r="AW854" s="10"/>
      <c r="AX854" s="10"/>
      <c r="AY854" s="10"/>
      <c r="AZ854" s="10"/>
      <c r="BA854" s="10"/>
      <c r="BB854" s="10"/>
      <c r="BC854" s="10"/>
      <c r="BD854" s="10"/>
      <c r="BE854" s="10"/>
      <c r="BF854" s="10"/>
      <c r="BG854" s="10"/>
      <c r="BH854" s="10"/>
      <c r="BI854" s="10"/>
      <c r="BJ854" s="10"/>
      <c r="BK854" s="10"/>
      <c r="BL854" s="4"/>
      <c r="BM854" s="4"/>
      <c r="BN854" s="10"/>
    </row>
    <row r="855" spans="1:66" ht="14.2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c r="AP855" s="10"/>
      <c r="AQ855" s="10"/>
      <c r="AR855" s="10"/>
      <c r="AS855" s="10"/>
      <c r="AT855" s="10"/>
      <c r="AU855" s="10"/>
      <c r="AV855" s="10"/>
      <c r="AW855" s="10"/>
      <c r="AX855" s="10"/>
      <c r="AY855" s="10"/>
      <c r="AZ855" s="10"/>
      <c r="BA855" s="10"/>
      <c r="BB855" s="10"/>
      <c r="BC855" s="10"/>
      <c r="BD855" s="10"/>
      <c r="BE855" s="10"/>
      <c r="BF855" s="10"/>
      <c r="BG855" s="10"/>
      <c r="BH855" s="10"/>
      <c r="BI855" s="10"/>
      <c r="BJ855" s="10"/>
      <c r="BK855" s="10"/>
      <c r="BL855" s="4"/>
      <c r="BM855" s="4"/>
      <c r="BN855" s="10"/>
    </row>
    <row r="856" spans="1:66" ht="14.2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c r="AP856" s="10"/>
      <c r="AQ856" s="10"/>
      <c r="AR856" s="10"/>
      <c r="AS856" s="10"/>
      <c r="AT856" s="10"/>
      <c r="AU856" s="10"/>
      <c r="AV856" s="10"/>
      <c r="AW856" s="10"/>
      <c r="AX856" s="10"/>
      <c r="AY856" s="10"/>
      <c r="AZ856" s="10"/>
      <c r="BA856" s="10"/>
      <c r="BB856" s="10"/>
      <c r="BC856" s="10"/>
      <c r="BD856" s="10"/>
      <c r="BE856" s="10"/>
      <c r="BF856" s="10"/>
      <c r="BG856" s="10"/>
      <c r="BH856" s="10"/>
      <c r="BI856" s="10"/>
      <c r="BJ856" s="10"/>
      <c r="BK856" s="10"/>
      <c r="BL856" s="4"/>
      <c r="BM856" s="4"/>
      <c r="BN856" s="10"/>
    </row>
    <row r="857" spans="1:66" ht="14.2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c r="AP857" s="10"/>
      <c r="AQ857" s="10"/>
      <c r="AR857" s="10"/>
      <c r="AS857" s="10"/>
      <c r="AT857" s="10"/>
      <c r="AU857" s="10"/>
      <c r="AV857" s="10"/>
      <c r="AW857" s="10"/>
      <c r="AX857" s="10"/>
      <c r="AY857" s="10"/>
      <c r="AZ857" s="10"/>
      <c r="BA857" s="10"/>
      <c r="BB857" s="10"/>
      <c r="BC857" s="10"/>
      <c r="BD857" s="10"/>
      <c r="BE857" s="10"/>
      <c r="BF857" s="10"/>
      <c r="BG857" s="10"/>
      <c r="BH857" s="10"/>
      <c r="BI857" s="10"/>
      <c r="BJ857" s="10"/>
      <c r="BK857" s="10"/>
      <c r="BL857" s="4"/>
      <c r="BM857" s="4"/>
      <c r="BN857" s="10"/>
    </row>
    <row r="858" spans="1:66" ht="14.2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c r="AP858" s="10"/>
      <c r="AQ858" s="10"/>
      <c r="AR858" s="10"/>
      <c r="AS858" s="10"/>
      <c r="AT858" s="10"/>
      <c r="AU858" s="10"/>
      <c r="AV858" s="10"/>
      <c r="AW858" s="10"/>
      <c r="AX858" s="10"/>
      <c r="AY858" s="10"/>
      <c r="AZ858" s="10"/>
      <c r="BA858" s="10"/>
      <c r="BB858" s="10"/>
      <c r="BC858" s="10"/>
      <c r="BD858" s="10"/>
      <c r="BE858" s="10"/>
      <c r="BF858" s="10"/>
      <c r="BG858" s="10"/>
      <c r="BH858" s="10"/>
      <c r="BI858" s="10"/>
      <c r="BJ858" s="10"/>
      <c r="BK858" s="10"/>
      <c r="BL858" s="4"/>
      <c r="BM858" s="4"/>
      <c r="BN858" s="10"/>
    </row>
    <row r="859" spans="1:66" ht="14.2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c r="AP859" s="10"/>
      <c r="AQ859" s="10"/>
      <c r="AR859" s="10"/>
      <c r="AS859" s="10"/>
      <c r="AT859" s="10"/>
      <c r="AU859" s="10"/>
      <c r="AV859" s="10"/>
      <c r="AW859" s="10"/>
      <c r="AX859" s="10"/>
      <c r="AY859" s="10"/>
      <c r="AZ859" s="10"/>
      <c r="BA859" s="10"/>
      <c r="BB859" s="10"/>
      <c r="BC859" s="10"/>
      <c r="BD859" s="10"/>
      <c r="BE859" s="10"/>
      <c r="BF859" s="10"/>
      <c r="BG859" s="10"/>
      <c r="BH859" s="10"/>
      <c r="BI859" s="10"/>
      <c r="BJ859" s="10"/>
      <c r="BK859" s="10"/>
      <c r="BL859" s="4"/>
      <c r="BM859" s="4"/>
      <c r="BN859" s="10"/>
    </row>
    <row r="860" spans="1:66" ht="14.2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c r="AP860" s="10"/>
      <c r="AQ860" s="10"/>
      <c r="AR860" s="10"/>
      <c r="AS860" s="10"/>
      <c r="AT860" s="10"/>
      <c r="AU860" s="10"/>
      <c r="AV860" s="10"/>
      <c r="AW860" s="10"/>
      <c r="AX860" s="10"/>
      <c r="AY860" s="10"/>
      <c r="AZ860" s="10"/>
      <c r="BA860" s="10"/>
      <c r="BB860" s="10"/>
      <c r="BC860" s="10"/>
      <c r="BD860" s="10"/>
      <c r="BE860" s="10"/>
      <c r="BF860" s="10"/>
      <c r="BG860" s="10"/>
      <c r="BH860" s="10"/>
      <c r="BI860" s="10"/>
      <c r="BJ860" s="10"/>
      <c r="BK860" s="10"/>
      <c r="BL860" s="4"/>
      <c r="BM860" s="4"/>
      <c r="BN860" s="10"/>
    </row>
    <row r="861" spans="1:66" ht="14.2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c r="AP861" s="10"/>
      <c r="AQ861" s="10"/>
      <c r="AR861" s="10"/>
      <c r="AS861" s="10"/>
      <c r="AT861" s="10"/>
      <c r="AU861" s="10"/>
      <c r="AV861" s="10"/>
      <c r="AW861" s="10"/>
      <c r="AX861" s="10"/>
      <c r="AY861" s="10"/>
      <c r="AZ861" s="10"/>
      <c r="BA861" s="10"/>
      <c r="BB861" s="10"/>
      <c r="BC861" s="10"/>
      <c r="BD861" s="10"/>
      <c r="BE861" s="10"/>
      <c r="BF861" s="10"/>
      <c r="BG861" s="10"/>
      <c r="BH861" s="10"/>
      <c r="BI861" s="10"/>
      <c r="BJ861" s="10"/>
      <c r="BK861" s="10"/>
      <c r="BL861" s="4"/>
      <c r="BM861" s="4"/>
      <c r="BN861" s="10"/>
    </row>
    <row r="862" spans="1:66" ht="14.2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c r="AP862" s="10"/>
      <c r="AQ862" s="10"/>
      <c r="AR862" s="10"/>
      <c r="AS862" s="10"/>
      <c r="AT862" s="10"/>
      <c r="AU862" s="10"/>
      <c r="AV862" s="10"/>
      <c r="AW862" s="10"/>
      <c r="AX862" s="10"/>
      <c r="AY862" s="10"/>
      <c r="AZ862" s="10"/>
      <c r="BA862" s="10"/>
      <c r="BB862" s="10"/>
      <c r="BC862" s="10"/>
      <c r="BD862" s="10"/>
      <c r="BE862" s="10"/>
      <c r="BF862" s="10"/>
      <c r="BG862" s="10"/>
      <c r="BH862" s="10"/>
      <c r="BI862" s="10"/>
      <c r="BJ862" s="10"/>
      <c r="BK862" s="10"/>
      <c r="BL862" s="4"/>
      <c r="BM862" s="4"/>
      <c r="BN862" s="10"/>
    </row>
    <row r="863" spans="1:66" ht="14.2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c r="AP863" s="10"/>
      <c r="AQ863" s="10"/>
      <c r="AR863" s="10"/>
      <c r="AS863" s="10"/>
      <c r="AT863" s="10"/>
      <c r="AU863" s="10"/>
      <c r="AV863" s="10"/>
      <c r="AW863" s="10"/>
      <c r="AX863" s="10"/>
      <c r="AY863" s="10"/>
      <c r="AZ863" s="10"/>
      <c r="BA863" s="10"/>
      <c r="BB863" s="10"/>
      <c r="BC863" s="10"/>
      <c r="BD863" s="10"/>
      <c r="BE863" s="10"/>
      <c r="BF863" s="10"/>
      <c r="BG863" s="10"/>
      <c r="BH863" s="10"/>
      <c r="BI863" s="10"/>
      <c r="BJ863" s="10"/>
      <c r="BK863" s="10"/>
      <c r="BL863" s="4"/>
      <c r="BM863" s="4"/>
      <c r="BN863" s="10"/>
    </row>
    <row r="864" spans="1:66" ht="14.2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c r="AP864" s="10"/>
      <c r="AQ864" s="10"/>
      <c r="AR864" s="10"/>
      <c r="AS864" s="10"/>
      <c r="AT864" s="10"/>
      <c r="AU864" s="10"/>
      <c r="AV864" s="10"/>
      <c r="AW864" s="10"/>
      <c r="AX864" s="10"/>
      <c r="AY864" s="10"/>
      <c r="AZ864" s="10"/>
      <c r="BA864" s="10"/>
      <c r="BB864" s="10"/>
      <c r="BC864" s="10"/>
      <c r="BD864" s="10"/>
      <c r="BE864" s="10"/>
      <c r="BF864" s="10"/>
      <c r="BG864" s="10"/>
      <c r="BH864" s="10"/>
      <c r="BI864" s="10"/>
      <c r="BJ864" s="10"/>
      <c r="BK864" s="10"/>
      <c r="BL864" s="4"/>
      <c r="BM864" s="4"/>
      <c r="BN864" s="10"/>
    </row>
    <row r="865" spans="1:66" ht="14.2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c r="AP865" s="10"/>
      <c r="AQ865" s="10"/>
      <c r="AR865" s="10"/>
      <c r="AS865" s="10"/>
      <c r="AT865" s="10"/>
      <c r="AU865" s="10"/>
      <c r="AV865" s="10"/>
      <c r="AW865" s="10"/>
      <c r="AX865" s="10"/>
      <c r="AY865" s="10"/>
      <c r="AZ865" s="10"/>
      <c r="BA865" s="10"/>
      <c r="BB865" s="10"/>
      <c r="BC865" s="10"/>
      <c r="BD865" s="10"/>
      <c r="BE865" s="10"/>
      <c r="BF865" s="10"/>
      <c r="BG865" s="10"/>
      <c r="BH865" s="10"/>
      <c r="BI865" s="10"/>
      <c r="BJ865" s="10"/>
      <c r="BK865" s="10"/>
      <c r="BL865" s="4"/>
      <c r="BM865" s="4"/>
      <c r="BN865" s="10"/>
    </row>
    <row r="866" spans="1:66" ht="14.2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c r="AP866" s="10"/>
      <c r="AQ866" s="10"/>
      <c r="AR866" s="10"/>
      <c r="AS866" s="10"/>
      <c r="AT866" s="10"/>
      <c r="AU866" s="10"/>
      <c r="AV866" s="10"/>
      <c r="AW866" s="10"/>
      <c r="AX866" s="10"/>
      <c r="AY866" s="10"/>
      <c r="AZ866" s="10"/>
      <c r="BA866" s="10"/>
      <c r="BB866" s="10"/>
      <c r="BC866" s="10"/>
      <c r="BD866" s="10"/>
      <c r="BE866" s="10"/>
      <c r="BF866" s="10"/>
      <c r="BG866" s="10"/>
      <c r="BH866" s="10"/>
      <c r="BI866" s="10"/>
      <c r="BJ866" s="10"/>
      <c r="BK866" s="10"/>
      <c r="BL866" s="4"/>
      <c r="BM866" s="4"/>
      <c r="BN866" s="10"/>
    </row>
    <row r="867" spans="1:66" ht="14.2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c r="AP867" s="10"/>
      <c r="AQ867" s="10"/>
      <c r="AR867" s="10"/>
      <c r="AS867" s="10"/>
      <c r="AT867" s="10"/>
      <c r="AU867" s="10"/>
      <c r="AV867" s="10"/>
      <c r="AW867" s="10"/>
      <c r="AX867" s="10"/>
      <c r="AY867" s="10"/>
      <c r="AZ867" s="10"/>
      <c r="BA867" s="10"/>
      <c r="BB867" s="10"/>
      <c r="BC867" s="10"/>
      <c r="BD867" s="10"/>
      <c r="BE867" s="10"/>
      <c r="BF867" s="10"/>
      <c r="BG867" s="10"/>
      <c r="BH867" s="10"/>
      <c r="BI867" s="10"/>
      <c r="BJ867" s="10"/>
      <c r="BK867" s="10"/>
      <c r="BL867" s="4"/>
      <c r="BM867" s="4"/>
      <c r="BN867" s="10"/>
    </row>
    <row r="868" spans="1:66" ht="14.2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c r="AP868" s="10"/>
      <c r="AQ868" s="10"/>
      <c r="AR868" s="10"/>
      <c r="AS868" s="10"/>
      <c r="AT868" s="10"/>
      <c r="AU868" s="10"/>
      <c r="AV868" s="10"/>
      <c r="AW868" s="10"/>
      <c r="AX868" s="10"/>
      <c r="AY868" s="10"/>
      <c r="AZ868" s="10"/>
      <c r="BA868" s="10"/>
      <c r="BB868" s="10"/>
      <c r="BC868" s="10"/>
      <c r="BD868" s="10"/>
      <c r="BE868" s="10"/>
      <c r="BF868" s="10"/>
      <c r="BG868" s="10"/>
      <c r="BH868" s="10"/>
      <c r="BI868" s="10"/>
      <c r="BJ868" s="10"/>
      <c r="BK868" s="10"/>
      <c r="BL868" s="4"/>
      <c r="BM868" s="4"/>
      <c r="BN868" s="10"/>
    </row>
    <row r="869" spans="1:66" ht="14.2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c r="AP869" s="10"/>
      <c r="AQ869" s="10"/>
      <c r="AR869" s="10"/>
      <c r="AS869" s="10"/>
      <c r="AT869" s="10"/>
      <c r="AU869" s="10"/>
      <c r="AV869" s="10"/>
      <c r="AW869" s="10"/>
      <c r="AX869" s="10"/>
      <c r="AY869" s="10"/>
      <c r="AZ869" s="10"/>
      <c r="BA869" s="10"/>
      <c r="BB869" s="10"/>
      <c r="BC869" s="10"/>
      <c r="BD869" s="10"/>
      <c r="BE869" s="10"/>
      <c r="BF869" s="10"/>
      <c r="BG869" s="10"/>
      <c r="BH869" s="10"/>
      <c r="BI869" s="10"/>
      <c r="BJ869" s="10"/>
      <c r="BK869" s="10"/>
      <c r="BL869" s="4"/>
      <c r="BM869" s="4"/>
      <c r="BN869" s="10"/>
    </row>
    <row r="870" spans="1:66" ht="14.2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c r="AP870" s="10"/>
      <c r="AQ870" s="10"/>
      <c r="AR870" s="10"/>
      <c r="AS870" s="10"/>
      <c r="AT870" s="10"/>
      <c r="AU870" s="10"/>
      <c r="AV870" s="10"/>
      <c r="AW870" s="10"/>
      <c r="AX870" s="10"/>
      <c r="AY870" s="10"/>
      <c r="AZ870" s="10"/>
      <c r="BA870" s="10"/>
      <c r="BB870" s="10"/>
      <c r="BC870" s="10"/>
      <c r="BD870" s="10"/>
      <c r="BE870" s="10"/>
      <c r="BF870" s="10"/>
      <c r="BG870" s="10"/>
      <c r="BH870" s="10"/>
      <c r="BI870" s="10"/>
      <c r="BJ870" s="10"/>
      <c r="BK870" s="10"/>
      <c r="BL870" s="4"/>
      <c r="BM870" s="4"/>
      <c r="BN870" s="10"/>
    </row>
    <row r="871" spans="1:66" ht="14.2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c r="AP871" s="10"/>
      <c r="AQ871" s="10"/>
      <c r="AR871" s="10"/>
      <c r="AS871" s="10"/>
      <c r="AT871" s="10"/>
      <c r="AU871" s="10"/>
      <c r="AV871" s="10"/>
      <c r="AW871" s="10"/>
      <c r="AX871" s="10"/>
      <c r="AY871" s="10"/>
      <c r="AZ871" s="10"/>
      <c r="BA871" s="10"/>
      <c r="BB871" s="10"/>
      <c r="BC871" s="10"/>
      <c r="BD871" s="10"/>
      <c r="BE871" s="10"/>
      <c r="BF871" s="10"/>
      <c r="BG871" s="10"/>
      <c r="BH871" s="10"/>
      <c r="BI871" s="10"/>
      <c r="BJ871" s="10"/>
      <c r="BK871" s="10"/>
      <c r="BL871" s="4"/>
      <c r="BM871" s="4"/>
      <c r="BN871" s="10"/>
    </row>
    <row r="872" spans="1:66" ht="14.2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c r="AO872" s="10"/>
      <c r="AP872" s="10"/>
      <c r="AQ872" s="10"/>
      <c r="AR872" s="10"/>
      <c r="AS872" s="10"/>
      <c r="AT872" s="10"/>
      <c r="AU872" s="10"/>
      <c r="AV872" s="10"/>
      <c r="AW872" s="10"/>
      <c r="AX872" s="10"/>
      <c r="AY872" s="10"/>
      <c r="AZ872" s="10"/>
      <c r="BA872" s="10"/>
      <c r="BB872" s="10"/>
      <c r="BC872" s="10"/>
      <c r="BD872" s="10"/>
      <c r="BE872" s="10"/>
      <c r="BF872" s="10"/>
      <c r="BG872" s="10"/>
      <c r="BH872" s="10"/>
      <c r="BI872" s="10"/>
      <c r="BJ872" s="10"/>
      <c r="BK872" s="10"/>
      <c r="BL872" s="4"/>
      <c r="BM872" s="4"/>
      <c r="BN872" s="10"/>
    </row>
    <row r="873" spans="1:66" ht="14.2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c r="AO873" s="10"/>
      <c r="AP873" s="10"/>
      <c r="AQ873" s="10"/>
      <c r="AR873" s="10"/>
      <c r="AS873" s="10"/>
      <c r="AT873" s="10"/>
      <c r="AU873" s="10"/>
      <c r="AV873" s="10"/>
      <c r="AW873" s="10"/>
      <c r="AX873" s="10"/>
      <c r="AY873" s="10"/>
      <c r="AZ873" s="10"/>
      <c r="BA873" s="10"/>
      <c r="BB873" s="10"/>
      <c r="BC873" s="10"/>
      <c r="BD873" s="10"/>
      <c r="BE873" s="10"/>
      <c r="BF873" s="10"/>
      <c r="BG873" s="10"/>
      <c r="BH873" s="10"/>
      <c r="BI873" s="10"/>
      <c r="BJ873" s="10"/>
      <c r="BK873" s="10"/>
      <c r="BL873" s="4"/>
      <c r="BM873" s="4"/>
      <c r="BN873" s="10"/>
    </row>
    <row r="874" spans="1:66" ht="14.2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c r="AO874" s="10"/>
      <c r="AP874" s="10"/>
      <c r="AQ874" s="10"/>
      <c r="AR874" s="10"/>
      <c r="AS874" s="10"/>
      <c r="AT874" s="10"/>
      <c r="AU874" s="10"/>
      <c r="AV874" s="10"/>
      <c r="AW874" s="10"/>
      <c r="AX874" s="10"/>
      <c r="AY874" s="10"/>
      <c r="AZ874" s="10"/>
      <c r="BA874" s="10"/>
      <c r="BB874" s="10"/>
      <c r="BC874" s="10"/>
      <c r="BD874" s="10"/>
      <c r="BE874" s="10"/>
      <c r="BF874" s="10"/>
      <c r="BG874" s="10"/>
      <c r="BH874" s="10"/>
      <c r="BI874" s="10"/>
      <c r="BJ874" s="10"/>
      <c r="BK874" s="10"/>
      <c r="BL874" s="4"/>
      <c r="BM874" s="4"/>
      <c r="BN874" s="10"/>
    </row>
    <row r="875" spans="1:66" ht="14.2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c r="AO875" s="10"/>
      <c r="AP875" s="10"/>
      <c r="AQ875" s="10"/>
      <c r="AR875" s="10"/>
      <c r="AS875" s="10"/>
      <c r="AT875" s="10"/>
      <c r="AU875" s="10"/>
      <c r="AV875" s="10"/>
      <c r="AW875" s="10"/>
      <c r="AX875" s="10"/>
      <c r="AY875" s="10"/>
      <c r="AZ875" s="10"/>
      <c r="BA875" s="10"/>
      <c r="BB875" s="10"/>
      <c r="BC875" s="10"/>
      <c r="BD875" s="10"/>
      <c r="BE875" s="10"/>
      <c r="BF875" s="10"/>
      <c r="BG875" s="10"/>
      <c r="BH875" s="10"/>
      <c r="BI875" s="10"/>
      <c r="BJ875" s="10"/>
      <c r="BK875" s="10"/>
      <c r="BL875" s="4"/>
      <c r="BM875" s="4"/>
      <c r="BN875" s="10"/>
    </row>
    <row r="876" spans="1:66" ht="14.2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c r="AO876" s="10"/>
      <c r="AP876" s="10"/>
      <c r="AQ876" s="10"/>
      <c r="AR876" s="10"/>
      <c r="AS876" s="10"/>
      <c r="AT876" s="10"/>
      <c r="AU876" s="10"/>
      <c r="AV876" s="10"/>
      <c r="AW876" s="10"/>
      <c r="AX876" s="10"/>
      <c r="AY876" s="10"/>
      <c r="AZ876" s="10"/>
      <c r="BA876" s="10"/>
      <c r="BB876" s="10"/>
      <c r="BC876" s="10"/>
      <c r="BD876" s="10"/>
      <c r="BE876" s="10"/>
      <c r="BF876" s="10"/>
      <c r="BG876" s="10"/>
      <c r="BH876" s="10"/>
      <c r="BI876" s="10"/>
      <c r="BJ876" s="10"/>
      <c r="BK876" s="10"/>
      <c r="BL876" s="4"/>
      <c r="BM876" s="4"/>
      <c r="BN876" s="10"/>
    </row>
    <row r="877" spans="1:66" ht="14.2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c r="AO877" s="10"/>
      <c r="AP877" s="10"/>
      <c r="AQ877" s="10"/>
      <c r="AR877" s="10"/>
      <c r="AS877" s="10"/>
      <c r="AT877" s="10"/>
      <c r="AU877" s="10"/>
      <c r="AV877" s="10"/>
      <c r="AW877" s="10"/>
      <c r="AX877" s="10"/>
      <c r="AY877" s="10"/>
      <c r="AZ877" s="10"/>
      <c r="BA877" s="10"/>
      <c r="BB877" s="10"/>
      <c r="BC877" s="10"/>
      <c r="BD877" s="10"/>
      <c r="BE877" s="10"/>
      <c r="BF877" s="10"/>
      <c r="BG877" s="10"/>
      <c r="BH877" s="10"/>
      <c r="BI877" s="10"/>
      <c r="BJ877" s="10"/>
      <c r="BK877" s="10"/>
      <c r="BL877" s="4"/>
      <c r="BM877" s="4"/>
      <c r="BN877" s="10"/>
    </row>
    <row r="878" spans="1:66" ht="14.2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c r="AO878" s="10"/>
      <c r="AP878" s="10"/>
      <c r="AQ878" s="10"/>
      <c r="AR878" s="10"/>
      <c r="AS878" s="10"/>
      <c r="AT878" s="10"/>
      <c r="AU878" s="10"/>
      <c r="AV878" s="10"/>
      <c r="AW878" s="10"/>
      <c r="AX878" s="10"/>
      <c r="AY878" s="10"/>
      <c r="AZ878" s="10"/>
      <c r="BA878" s="10"/>
      <c r="BB878" s="10"/>
      <c r="BC878" s="10"/>
      <c r="BD878" s="10"/>
      <c r="BE878" s="10"/>
      <c r="BF878" s="10"/>
      <c r="BG878" s="10"/>
      <c r="BH878" s="10"/>
      <c r="BI878" s="10"/>
      <c r="BJ878" s="10"/>
      <c r="BK878" s="10"/>
      <c r="BL878" s="4"/>
      <c r="BM878" s="4"/>
      <c r="BN878" s="10"/>
    </row>
    <row r="879" spans="1:66" ht="14.2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c r="AO879" s="10"/>
      <c r="AP879" s="10"/>
      <c r="AQ879" s="10"/>
      <c r="AR879" s="10"/>
      <c r="AS879" s="10"/>
      <c r="AT879" s="10"/>
      <c r="AU879" s="10"/>
      <c r="AV879" s="10"/>
      <c r="AW879" s="10"/>
      <c r="AX879" s="10"/>
      <c r="AY879" s="10"/>
      <c r="AZ879" s="10"/>
      <c r="BA879" s="10"/>
      <c r="BB879" s="10"/>
      <c r="BC879" s="10"/>
      <c r="BD879" s="10"/>
      <c r="BE879" s="10"/>
      <c r="BF879" s="10"/>
      <c r="BG879" s="10"/>
      <c r="BH879" s="10"/>
      <c r="BI879" s="10"/>
      <c r="BJ879" s="10"/>
      <c r="BK879" s="10"/>
      <c r="BL879" s="4"/>
      <c r="BM879" s="4"/>
      <c r="BN879" s="10"/>
    </row>
    <row r="880" spans="1:66" ht="14.2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c r="AO880" s="10"/>
      <c r="AP880" s="10"/>
      <c r="AQ880" s="10"/>
      <c r="AR880" s="10"/>
      <c r="AS880" s="10"/>
      <c r="AT880" s="10"/>
      <c r="AU880" s="10"/>
      <c r="AV880" s="10"/>
      <c r="AW880" s="10"/>
      <c r="AX880" s="10"/>
      <c r="AY880" s="10"/>
      <c r="AZ880" s="10"/>
      <c r="BA880" s="10"/>
      <c r="BB880" s="10"/>
      <c r="BC880" s="10"/>
      <c r="BD880" s="10"/>
      <c r="BE880" s="10"/>
      <c r="BF880" s="10"/>
      <c r="BG880" s="10"/>
      <c r="BH880" s="10"/>
      <c r="BI880" s="10"/>
      <c r="BJ880" s="10"/>
      <c r="BK880" s="10"/>
      <c r="BL880" s="4"/>
      <c r="BM880" s="4"/>
      <c r="BN880" s="10"/>
    </row>
    <row r="881" spans="1:66" ht="14.2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c r="AO881" s="10"/>
      <c r="AP881" s="10"/>
      <c r="AQ881" s="10"/>
      <c r="AR881" s="10"/>
      <c r="AS881" s="10"/>
      <c r="AT881" s="10"/>
      <c r="AU881" s="10"/>
      <c r="AV881" s="10"/>
      <c r="AW881" s="10"/>
      <c r="AX881" s="10"/>
      <c r="AY881" s="10"/>
      <c r="AZ881" s="10"/>
      <c r="BA881" s="10"/>
      <c r="BB881" s="10"/>
      <c r="BC881" s="10"/>
      <c r="BD881" s="10"/>
      <c r="BE881" s="10"/>
      <c r="BF881" s="10"/>
      <c r="BG881" s="10"/>
      <c r="BH881" s="10"/>
      <c r="BI881" s="10"/>
      <c r="BJ881" s="10"/>
      <c r="BK881" s="10"/>
      <c r="BL881" s="4"/>
      <c r="BM881" s="4"/>
      <c r="BN881" s="10"/>
    </row>
    <row r="882" spans="1:66" ht="14.2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c r="AO882" s="10"/>
      <c r="AP882" s="10"/>
      <c r="AQ882" s="10"/>
      <c r="AR882" s="10"/>
      <c r="AS882" s="10"/>
      <c r="AT882" s="10"/>
      <c r="AU882" s="10"/>
      <c r="AV882" s="10"/>
      <c r="AW882" s="10"/>
      <c r="AX882" s="10"/>
      <c r="AY882" s="10"/>
      <c r="AZ882" s="10"/>
      <c r="BA882" s="10"/>
      <c r="BB882" s="10"/>
      <c r="BC882" s="10"/>
      <c r="BD882" s="10"/>
      <c r="BE882" s="10"/>
      <c r="BF882" s="10"/>
      <c r="BG882" s="10"/>
      <c r="BH882" s="10"/>
      <c r="BI882" s="10"/>
      <c r="BJ882" s="10"/>
      <c r="BK882" s="10"/>
      <c r="BL882" s="4"/>
      <c r="BM882" s="4"/>
      <c r="BN882" s="10"/>
    </row>
    <row r="883" spans="1:66" ht="14.2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c r="AO883" s="10"/>
      <c r="AP883" s="10"/>
      <c r="AQ883" s="10"/>
      <c r="AR883" s="10"/>
      <c r="AS883" s="10"/>
      <c r="AT883" s="10"/>
      <c r="AU883" s="10"/>
      <c r="AV883" s="10"/>
      <c r="AW883" s="10"/>
      <c r="AX883" s="10"/>
      <c r="AY883" s="10"/>
      <c r="AZ883" s="10"/>
      <c r="BA883" s="10"/>
      <c r="BB883" s="10"/>
      <c r="BC883" s="10"/>
      <c r="BD883" s="10"/>
      <c r="BE883" s="10"/>
      <c r="BF883" s="10"/>
      <c r="BG883" s="10"/>
      <c r="BH883" s="10"/>
      <c r="BI883" s="10"/>
      <c r="BJ883" s="10"/>
      <c r="BK883" s="10"/>
      <c r="BL883" s="4"/>
      <c r="BM883" s="4"/>
      <c r="BN883" s="10"/>
    </row>
    <row r="884" spans="1:66" ht="14.2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c r="AO884" s="10"/>
      <c r="AP884" s="10"/>
      <c r="AQ884" s="10"/>
      <c r="AR884" s="10"/>
      <c r="AS884" s="10"/>
      <c r="AT884" s="10"/>
      <c r="AU884" s="10"/>
      <c r="AV884" s="10"/>
      <c r="AW884" s="10"/>
      <c r="AX884" s="10"/>
      <c r="AY884" s="10"/>
      <c r="AZ884" s="10"/>
      <c r="BA884" s="10"/>
      <c r="BB884" s="10"/>
      <c r="BC884" s="10"/>
      <c r="BD884" s="10"/>
      <c r="BE884" s="10"/>
      <c r="BF884" s="10"/>
      <c r="BG884" s="10"/>
      <c r="BH884" s="10"/>
      <c r="BI884" s="10"/>
      <c r="BJ884" s="10"/>
      <c r="BK884" s="10"/>
      <c r="BL884" s="4"/>
      <c r="BM884" s="4"/>
      <c r="BN884" s="10"/>
    </row>
    <row r="885" spans="1:66" ht="14.2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c r="AO885" s="10"/>
      <c r="AP885" s="10"/>
      <c r="AQ885" s="10"/>
      <c r="AR885" s="10"/>
      <c r="AS885" s="10"/>
      <c r="AT885" s="10"/>
      <c r="AU885" s="10"/>
      <c r="AV885" s="10"/>
      <c r="AW885" s="10"/>
      <c r="AX885" s="10"/>
      <c r="AY885" s="10"/>
      <c r="AZ885" s="10"/>
      <c r="BA885" s="10"/>
      <c r="BB885" s="10"/>
      <c r="BC885" s="10"/>
      <c r="BD885" s="10"/>
      <c r="BE885" s="10"/>
      <c r="BF885" s="10"/>
      <c r="BG885" s="10"/>
      <c r="BH885" s="10"/>
      <c r="BI885" s="10"/>
      <c r="BJ885" s="10"/>
      <c r="BK885" s="10"/>
      <c r="BL885" s="4"/>
      <c r="BM885" s="4"/>
      <c r="BN885" s="10"/>
    </row>
    <row r="886" spans="1:66" ht="14.2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c r="AO886" s="10"/>
      <c r="AP886" s="10"/>
      <c r="AQ886" s="10"/>
      <c r="AR886" s="10"/>
      <c r="AS886" s="10"/>
      <c r="AT886" s="10"/>
      <c r="AU886" s="10"/>
      <c r="AV886" s="10"/>
      <c r="AW886" s="10"/>
      <c r="AX886" s="10"/>
      <c r="AY886" s="10"/>
      <c r="AZ886" s="10"/>
      <c r="BA886" s="10"/>
      <c r="BB886" s="10"/>
      <c r="BC886" s="10"/>
      <c r="BD886" s="10"/>
      <c r="BE886" s="10"/>
      <c r="BF886" s="10"/>
      <c r="BG886" s="10"/>
      <c r="BH886" s="10"/>
      <c r="BI886" s="10"/>
      <c r="BJ886" s="10"/>
      <c r="BK886" s="10"/>
      <c r="BL886" s="4"/>
      <c r="BM886" s="4"/>
      <c r="BN886" s="10"/>
    </row>
    <row r="887" spans="1:66" ht="14.2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c r="AO887" s="10"/>
      <c r="AP887" s="10"/>
      <c r="AQ887" s="10"/>
      <c r="AR887" s="10"/>
      <c r="AS887" s="10"/>
      <c r="AT887" s="10"/>
      <c r="AU887" s="10"/>
      <c r="AV887" s="10"/>
      <c r="AW887" s="10"/>
      <c r="AX887" s="10"/>
      <c r="AY887" s="10"/>
      <c r="AZ887" s="10"/>
      <c r="BA887" s="10"/>
      <c r="BB887" s="10"/>
      <c r="BC887" s="10"/>
      <c r="BD887" s="10"/>
      <c r="BE887" s="10"/>
      <c r="BF887" s="10"/>
      <c r="BG887" s="10"/>
      <c r="BH887" s="10"/>
      <c r="BI887" s="10"/>
      <c r="BJ887" s="10"/>
      <c r="BK887" s="10"/>
      <c r="BL887" s="4"/>
      <c r="BM887" s="4"/>
      <c r="BN887" s="10"/>
    </row>
    <row r="888" spans="1:66" ht="14.2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c r="AO888" s="10"/>
      <c r="AP888" s="10"/>
      <c r="AQ888" s="10"/>
      <c r="AR888" s="10"/>
      <c r="AS888" s="10"/>
      <c r="AT888" s="10"/>
      <c r="AU888" s="10"/>
      <c r="AV888" s="10"/>
      <c r="AW888" s="10"/>
      <c r="AX888" s="10"/>
      <c r="AY888" s="10"/>
      <c r="AZ888" s="10"/>
      <c r="BA888" s="10"/>
      <c r="BB888" s="10"/>
      <c r="BC888" s="10"/>
      <c r="BD888" s="10"/>
      <c r="BE888" s="10"/>
      <c r="BF888" s="10"/>
      <c r="BG888" s="10"/>
      <c r="BH888" s="10"/>
      <c r="BI888" s="10"/>
      <c r="BJ888" s="10"/>
      <c r="BK888" s="10"/>
      <c r="BL888" s="4"/>
      <c r="BM888" s="4"/>
      <c r="BN888" s="10"/>
    </row>
    <row r="889" spans="1:66" ht="14.2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c r="AO889" s="10"/>
      <c r="AP889" s="10"/>
      <c r="AQ889" s="10"/>
      <c r="AR889" s="10"/>
      <c r="AS889" s="10"/>
      <c r="AT889" s="10"/>
      <c r="AU889" s="10"/>
      <c r="AV889" s="10"/>
      <c r="AW889" s="10"/>
      <c r="AX889" s="10"/>
      <c r="AY889" s="10"/>
      <c r="AZ889" s="10"/>
      <c r="BA889" s="10"/>
      <c r="BB889" s="10"/>
      <c r="BC889" s="10"/>
      <c r="BD889" s="10"/>
      <c r="BE889" s="10"/>
      <c r="BF889" s="10"/>
      <c r="BG889" s="10"/>
      <c r="BH889" s="10"/>
      <c r="BI889" s="10"/>
      <c r="BJ889" s="10"/>
      <c r="BK889" s="10"/>
      <c r="BL889" s="4"/>
      <c r="BM889" s="4"/>
      <c r="BN889" s="10"/>
    </row>
    <row r="890" spans="1:66" ht="14.2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c r="AO890" s="10"/>
      <c r="AP890" s="10"/>
      <c r="AQ890" s="10"/>
      <c r="AR890" s="10"/>
      <c r="AS890" s="10"/>
      <c r="AT890" s="10"/>
      <c r="AU890" s="10"/>
      <c r="AV890" s="10"/>
      <c r="AW890" s="10"/>
      <c r="AX890" s="10"/>
      <c r="AY890" s="10"/>
      <c r="AZ890" s="10"/>
      <c r="BA890" s="10"/>
      <c r="BB890" s="10"/>
      <c r="BC890" s="10"/>
      <c r="BD890" s="10"/>
      <c r="BE890" s="10"/>
      <c r="BF890" s="10"/>
      <c r="BG890" s="10"/>
      <c r="BH890" s="10"/>
      <c r="BI890" s="10"/>
      <c r="BJ890" s="10"/>
      <c r="BK890" s="10"/>
      <c r="BL890" s="4"/>
      <c r="BM890" s="4"/>
      <c r="BN890" s="10"/>
    </row>
    <row r="891" spans="1:66" ht="14.2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c r="AO891" s="10"/>
      <c r="AP891" s="10"/>
      <c r="AQ891" s="10"/>
      <c r="AR891" s="10"/>
      <c r="AS891" s="10"/>
      <c r="AT891" s="10"/>
      <c r="AU891" s="10"/>
      <c r="AV891" s="10"/>
      <c r="AW891" s="10"/>
      <c r="AX891" s="10"/>
      <c r="AY891" s="10"/>
      <c r="AZ891" s="10"/>
      <c r="BA891" s="10"/>
      <c r="BB891" s="10"/>
      <c r="BC891" s="10"/>
      <c r="BD891" s="10"/>
      <c r="BE891" s="10"/>
      <c r="BF891" s="10"/>
      <c r="BG891" s="10"/>
      <c r="BH891" s="10"/>
      <c r="BI891" s="10"/>
      <c r="BJ891" s="10"/>
      <c r="BK891" s="10"/>
      <c r="BL891" s="4"/>
      <c r="BM891" s="4"/>
      <c r="BN891" s="10"/>
    </row>
    <row r="892" spans="1:66" ht="14.2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c r="AO892" s="10"/>
      <c r="AP892" s="10"/>
      <c r="AQ892" s="10"/>
      <c r="AR892" s="10"/>
      <c r="AS892" s="10"/>
      <c r="AT892" s="10"/>
      <c r="AU892" s="10"/>
      <c r="AV892" s="10"/>
      <c r="AW892" s="10"/>
      <c r="AX892" s="10"/>
      <c r="AY892" s="10"/>
      <c r="AZ892" s="10"/>
      <c r="BA892" s="10"/>
      <c r="BB892" s="10"/>
      <c r="BC892" s="10"/>
      <c r="BD892" s="10"/>
      <c r="BE892" s="10"/>
      <c r="BF892" s="10"/>
      <c r="BG892" s="10"/>
      <c r="BH892" s="10"/>
      <c r="BI892" s="10"/>
      <c r="BJ892" s="10"/>
      <c r="BK892" s="10"/>
      <c r="BL892" s="4"/>
      <c r="BM892" s="4"/>
      <c r="BN892" s="10"/>
    </row>
    <row r="893" spans="1:66" ht="14.2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c r="AO893" s="10"/>
      <c r="AP893" s="10"/>
      <c r="AQ893" s="10"/>
      <c r="AR893" s="10"/>
      <c r="AS893" s="10"/>
      <c r="AT893" s="10"/>
      <c r="AU893" s="10"/>
      <c r="AV893" s="10"/>
      <c r="AW893" s="10"/>
      <c r="AX893" s="10"/>
      <c r="AY893" s="10"/>
      <c r="AZ893" s="10"/>
      <c r="BA893" s="10"/>
      <c r="BB893" s="10"/>
      <c r="BC893" s="10"/>
      <c r="BD893" s="10"/>
      <c r="BE893" s="10"/>
      <c r="BF893" s="10"/>
      <c r="BG893" s="10"/>
      <c r="BH893" s="10"/>
      <c r="BI893" s="10"/>
      <c r="BJ893" s="10"/>
      <c r="BK893" s="10"/>
      <c r="BL893" s="4"/>
      <c r="BM893" s="4"/>
      <c r="BN893" s="10"/>
    </row>
    <row r="894" spans="1:66" ht="14.2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c r="AO894" s="10"/>
      <c r="AP894" s="10"/>
      <c r="AQ894" s="10"/>
      <c r="AR894" s="10"/>
      <c r="AS894" s="10"/>
      <c r="AT894" s="10"/>
      <c r="AU894" s="10"/>
      <c r="AV894" s="10"/>
      <c r="AW894" s="10"/>
      <c r="AX894" s="10"/>
      <c r="AY894" s="10"/>
      <c r="AZ894" s="10"/>
      <c r="BA894" s="10"/>
      <c r="BB894" s="10"/>
      <c r="BC894" s="10"/>
      <c r="BD894" s="10"/>
      <c r="BE894" s="10"/>
      <c r="BF894" s="10"/>
      <c r="BG894" s="10"/>
      <c r="BH894" s="10"/>
      <c r="BI894" s="10"/>
      <c r="BJ894" s="10"/>
      <c r="BK894" s="10"/>
      <c r="BL894" s="4"/>
      <c r="BM894" s="4"/>
      <c r="BN894" s="10"/>
    </row>
    <row r="895" spans="1:66" ht="14.2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c r="AO895" s="10"/>
      <c r="AP895" s="10"/>
      <c r="AQ895" s="10"/>
      <c r="AR895" s="10"/>
      <c r="AS895" s="10"/>
      <c r="AT895" s="10"/>
      <c r="AU895" s="10"/>
      <c r="AV895" s="10"/>
      <c r="AW895" s="10"/>
      <c r="AX895" s="10"/>
      <c r="AY895" s="10"/>
      <c r="AZ895" s="10"/>
      <c r="BA895" s="10"/>
      <c r="BB895" s="10"/>
      <c r="BC895" s="10"/>
      <c r="BD895" s="10"/>
      <c r="BE895" s="10"/>
      <c r="BF895" s="10"/>
      <c r="BG895" s="10"/>
      <c r="BH895" s="10"/>
      <c r="BI895" s="10"/>
      <c r="BJ895" s="10"/>
      <c r="BK895" s="10"/>
      <c r="BL895" s="4"/>
      <c r="BM895" s="4"/>
      <c r="BN895" s="10"/>
    </row>
    <row r="896" spans="1:66" ht="14.2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c r="AO896" s="10"/>
      <c r="AP896" s="10"/>
      <c r="AQ896" s="10"/>
      <c r="AR896" s="10"/>
      <c r="AS896" s="10"/>
      <c r="AT896" s="10"/>
      <c r="AU896" s="10"/>
      <c r="AV896" s="10"/>
      <c r="AW896" s="10"/>
      <c r="AX896" s="10"/>
      <c r="AY896" s="10"/>
      <c r="AZ896" s="10"/>
      <c r="BA896" s="10"/>
      <c r="BB896" s="10"/>
      <c r="BC896" s="10"/>
      <c r="BD896" s="10"/>
      <c r="BE896" s="10"/>
      <c r="BF896" s="10"/>
      <c r="BG896" s="10"/>
      <c r="BH896" s="10"/>
      <c r="BI896" s="10"/>
      <c r="BJ896" s="10"/>
      <c r="BK896" s="10"/>
      <c r="BL896" s="4"/>
      <c r="BM896" s="4"/>
      <c r="BN896" s="10"/>
    </row>
    <row r="897" spans="1:66" ht="14.2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c r="AO897" s="10"/>
      <c r="AP897" s="10"/>
      <c r="AQ897" s="10"/>
      <c r="AR897" s="10"/>
      <c r="AS897" s="10"/>
      <c r="AT897" s="10"/>
      <c r="AU897" s="10"/>
      <c r="AV897" s="10"/>
      <c r="AW897" s="10"/>
      <c r="AX897" s="10"/>
      <c r="AY897" s="10"/>
      <c r="AZ897" s="10"/>
      <c r="BA897" s="10"/>
      <c r="BB897" s="10"/>
      <c r="BC897" s="10"/>
      <c r="BD897" s="10"/>
      <c r="BE897" s="10"/>
      <c r="BF897" s="10"/>
      <c r="BG897" s="10"/>
      <c r="BH897" s="10"/>
      <c r="BI897" s="10"/>
      <c r="BJ897" s="10"/>
      <c r="BK897" s="10"/>
      <c r="BL897" s="4"/>
      <c r="BM897" s="4"/>
      <c r="BN897" s="10"/>
    </row>
    <row r="898" spans="1:66" ht="14.2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c r="AO898" s="10"/>
      <c r="AP898" s="10"/>
      <c r="AQ898" s="10"/>
      <c r="AR898" s="10"/>
      <c r="AS898" s="10"/>
      <c r="AT898" s="10"/>
      <c r="AU898" s="10"/>
      <c r="AV898" s="10"/>
      <c r="AW898" s="10"/>
      <c r="AX898" s="10"/>
      <c r="AY898" s="10"/>
      <c r="AZ898" s="10"/>
      <c r="BA898" s="10"/>
      <c r="BB898" s="10"/>
      <c r="BC898" s="10"/>
      <c r="BD898" s="10"/>
      <c r="BE898" s="10"/>
      <c r="BF898" s="10"/>
      <c r="BG898" s="10"/>
      <c r="BH898" s="10"/>
      <c r="BI898" s="10"/>
      <c r="BJ898" s="10"/>
      <c r="BK898" s="10"/>
      <c r="BL898" s="4"/>
      <c r="BM898" s="4"/>
      <c r="BN898" s="10"/>
    </row>
    <row r="899" spans="1:66" ht="14.2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c r="AO899" s="10"/>
      <c r="AP899" s="10"/>
      <c r="AQ899" s="10"/>
      <c r="AR899" s="10"/>
      <c r="AS899" s="10"/>
      <c r="AT899" s="10"/>
      <c r="AU899" s="10"/>
      <c r="AV899" s="10"/>
      <c r="AW899" s="10"/>
      <c r="AX899" s="10"/>
      <c r="AY899" s="10"/>
      <c r="AZ899" s="10"/>
      <c r="BA899" s="10"/>
      <c r="BB899" s="10"/>
      <c r="BC899" s="10"/>
      <c r="BD899" s="10"/>
      <c r="BE899" s="10"/>
      <c r="BF899" s="10"/>
      <c r="BG899" s="10"/>
      <c r="BH899" s="10"/>
      <c r="BI899" s="10"/>
      <c r="BJ899" s="10"/>
      <c r="BK899" s="10"/>
      <c r="BL899" s="4"/>
      <c r="BM899" s="4"/>
      <c r="BN899" s="10"/>
    </row>
    <row r="900" spans="1:66" ht="14.2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c r="AO900" s="10"/>
      <c r="AP900" s="10"/>
      <c r="AQ900" s="10"/>
      <c r="AR900" s="10"/>
      <c r="AS900" s="10"/>
      <c r="AT900" s="10"/>
      <c r="AU900" s="10"/>
      <c r="AV900" s="10"/>
      <c r="AW900" s="10"/>
      <c r="AX900" s="10"/>
      <c r="AY900" s="10"/>
      <c r="AZ900" s="10"/>
      <c r="BA900" s="10"/>
      <c r="BB900" s="10"/>
      <c r="BC900" s="10"/>
      <c r="BD900" s="10"/>
      <c r="BE900" s="10"/>
      <c r="BF900" s="10"/>
      <c r="BG900" s="10"/>
      <c r="BH900" s="10"/>
      <c r="BI900" s="10"/>
      <c r="BJ900" s="10"/>
      <c r="BK900" s="10"/>
      <c r="BL900" s="4"/>
      <c r="BM900" s="4"/>
      <c r="BN900" s="10"/>
    </row>
    <row r="901" spans="1:66" ht="14.2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c r="AO901" s="10"/>
      <c r="AP901" s="10"/>
      <c r="AQ901" s="10"/>
      <c r="AR901" s="10"/>
      <c r="AS901" s="10"/>
      <c r="AT901" s="10"/>
      <c r="AU901" s="10"/>
      <c r="AV901" s="10"/>
      <c r="AW901" s="10"/>
      <c r="AX901" s="10"/>
      <c r="AY901" s="10"/>
      <c r="AZ901" s="10"/>
      <c r="BA901" s="10"/>
      <c r="BB901" s="10"/>
      <c r="BC901" s="10"/>
      <c r="BD901" s="10"/>
      <c r="BE901" s="10"/>
      <c r="BF901" s="10"/>
      <c r="BG901" s="10"/>
      <c r="BH901" s="10"/>
      <c r="BI901" s="10"/>
      <c r="BJ901" s="10"/>
      <c r="BK901" s="10"/>
      <c r="BL901" s="4"/>
      <c r="BM901" s="4"/>
      <c r="BN901" s="10"/>
    </row>
    <row r="902" spans="1:66" ht="14.2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c r="AO902" s="10"/>
      <c r="AP902" s="10"/>
      <c r="AQ902" s="10"/>
      <c r="AR902" s="10"/>
      <c r="AS902" s="10"/>
      <c r="AT902" s="10"/>
      <c r="AU902" s="10"/>
      <c r="AV902" s="10"/>
      <c r="AW902" s="10"/>
      <c r="AX902" s="10"/>
      <c r="AY902" s="10"/>
      <c r="AZ902" s="10"/>
      <c r="BA902" s="10"/>
      <c r="BB902" s="10"/>
      <c r="BC902" s="10"/>
      <c r="BD902" s="10"/>
      <c r="BE902" s="10"/>
      <c r="BF902" s="10"/>
      <c r="BG902" s="10"/>
      <c r="BH902" s="10"/>
      <c r="BI902" s="10"/>
      <c r="BJ902" s="10"/>
      <c r="BK902" s="10"/>
      <c r="BL902" s="4"/>
      <c r="BM902" s="4"/>
      <c r="BN902" s="10"/>
    </row>
    <row r="903" spans="1:66" ht="14.2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c r="AO903" s="10"/>
      <c r="AP903" s="10"/>
      <c r="AQ903" s="10"/>
      <c r="AR903" s="10"/>
      <c r="AS903" s="10"/>
      <c r="AT903" s="10"/>
      <c r="AU903" s="10"/>
      <c r="AV903" s="10"/>
      <c r="AW903" s="10"/>
      <c r="AX903" s="10"/>
      <c r="AY903" s="10"/>
      <c r="AZ903" s="10"/>
      <c r="BA903" s="10"/>
      <c r="BB903" s="10"/>
      <c r="BC903" s="10"/>
      <c r="BD903" s="10"/>
      <c r="BE903" s="10"/>
      <c r="BF903" s="10"/>
      <c r="BG903" s="10"/>
      <c r="BH903" s="10"/>
      <c r="BI903" s="10"/>
      <c r="BJ903" s="10"/>
      <c r="BK903" s="10"/>
      <c r="BL903" s="4"/>
      <c r="BM903" s="4"/>
      <c r="BN903" s="10"/>
    </row>
    <row r="904" spans="1:66" ht="14.2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c r="AO904" s="10"/>
      <c r="AP904" s="10"/>
      <c r="AQ904" s="10"/>
      <c r="AR904" s="10"/>
      <c r="AS904" s="10"/>
      <c r="AT904" s="10"/>
      <c r="AU904" s="10"/>
      <c r="AV904" s="10"/>
      <c r="AW904" s="10"/>
      <c r="AX904" s="10"/>
      <c r="AY904" s="10"/>
      <c r="AZ904" s="10"/>
      <c r="BA904" s="10"/>
      <c r="BB904" s="10"/>
      <c r="BC904" s="10"/>
      <c r="BD904" s="10"/>
      <c r="BE904" s="10"/>
      <c r="BF904" s="10"/>
      <c r="BG904" s="10"/>
      <c r="BH904" s="10"/>
      <c r="BI904" s="10"/>
      <c r="BJ904" s="10"/>
      <c r="BK904" s="10"/>
      <c r="BL904" s="4"/>
      <c r="BM904" s="4"/>
      <c r="BN904" s="10"/>
    </row>
    <row r="905" spans="1:66" ht="14.2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c r="AO905" s="10"/>
      <c r="AP905" s="10"/>
      <c r="AQ905" s="10"/>
      <c r="AR905" s="10"/>
      <c r="AS905" s="10"/>
      <c r="AT905" s="10"/>
      <c r="AU905" s="10"/>
      <c r="AV905" s="10"/>
      <c r="AW905" s="10"/>
      <c r="AX905" s="10"/>
      <c r="AY905" s="10"/>
      <c r="AZ905" s="10"/>
      <c r="BA905" s="10"/>
      <c r="BB905" s="10"/>
      <c r="BC905" s="10"/>
      <c r="BD905" s="10"/>
      <c r="BE905" s="10"/>
      <c r="BF905" s="10"/>
      <c r="BG905" s="10"/>
      <c r="BH905" s="10"/>
      <c r="BI905" s="10"/>
      <c r="BJ905" s="10"/>
      <c r="BK905" s="10"/>
      <c r="BL905" s="4"/>
      <c r="BM905" s="4"/>
      <c r="BN905" s="10"/>
    </row>
    <row r="906" spans="1:66" ht="14.2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c r="AO906" s="10"/>
      <c r="AP906" s="10"/>
      <c r="AQ906" s="10"/>
      <c r="AR906" s="10"/>
      <c r="AS906" s="10"/>
      <c r="AT906" s="10"/>
      <c r="AU906" s="10"/>
      <c r="AV906" s="10"/>
      <c r="AW906" s="10"/>
      <c r="AX906" s="10"/>
      <c r="AY906" s="10"/>
      <c r="AZ906" s="10"/>
      <c r="BA906" s="10"/>
      <c r="BB906" s="10"/>
      <c r="BC906" s="10"/>
      <c r="BD906" s="10"/>
      <c r="BE906" s="10"/>
      <c r="BF906" s="10"/>
      <c r="BG906" s="10"/>
      <c r="BH906" s="10"/>
      <c r="BI906" s="10"/>
      <c r="BJ906" s="10"/>
      <c r="BK906" s="10"/>
      <c r="BL906" s="4"/>
      <c r="BM906" s="4"/>
      <c r="BN906" s="10"/>
    </row>
    <row r="907" spans="1:66" ht="14.2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c r="AO907" s="10"/>
      <c r="AP907" s="10"/>
      <c r="AQ907" s="10"/>
      <c r="AR907" s="10"/>
      <c r="AS907" s="10"/>
      <c r="AT907" s="10"/>
      <c r="AU907" s="10"/>
      <c r="AV907" s="10"/>
      <c r="AW907" s="10"/>
      <c r="AX907" s="10"/>
      <c r="AY907" s="10"/>
      <c r="AZ907" s="10"/>
      <c r="BA907" s="10"/>
      <c r="BB907" s="10"/>
      <c r="BC907" s="10"/>
      <c r="BD907" s="10"/>
      <c r="BE907" s="10"/>
      <c r="BF907" s="10"/>
      <c r="BG907" s="10"/>
      <c r="BH907" s="10"/>
      <c r="BI907" s="10"/>
      <c r="BJ907" s="10"/>
      <c r="BK907" s="10"/>
      <c r="BL907" s="4"/>
      <c r="BM907" s="4"/>
      <c r="BN907" s="10"/>
    </row>
    <row r="908" spans="1:66" ht="14.2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c r="AO908" s="10"/>
      <c r="AP908" s="10"/>
      <c r="AQ908" s="10"/>
      <c r="AR908" s="10"/>
      <c r="AS908" s="10"/>
      <c r="AT908" s="10"/>
      <c r="AU908" s="10"/>
      <c r="AV908" s="10"/>
      <c r="AW908" s="10"/>
      <c r="AX908" s="10"/>
      <c r="AY908" s="10"/>
      <c r="AZ908" s="10"/>
      <c r="BA908" s="10"/>
      <c r="BB908" s="10"/>
      <c r="BC908" s="10"/>
      <c r="BD908" s="10"/>
      <c r="BE908" s="10"/>
      <c r="BF908" s="10"/>
      <c r="BG908" s="10"/>
      <c r="BH908" s="10"/>
      <c r="BI908" s="10"/>
      <c r="BJ908" s="10"/>
      <c r="BK908" s="10"/>
      <c r="BL908" s="4"/>
      <c r="BM908" s="4"/>
      <c r="BN908" s="10"/>
    </row>
    <row r="909" spans="1:66" ht="14.2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c r="AO909" s="10"/>
      <c r="AP909" s="10"/>
      <c r="AQ909" s="10"/>
      <c r="AR909" s="10"/>
      <c r="AS909" s="10"/>
      <c r="AT909" s="10"/>
      <c r="AU909" s="10"/>
      <c r="AV909" s="10"/>
      <c r="AW909" s="10"/>
      <c r="AX909" s="10"/>
      <c r="AY909" s="10"/>
      <c r="AZ909" s="10"/>
      <c r="BA909" s="10"/>
      <c r="BB909" s="10"/>
      <c r="BC909" s="10"/>
      <c r="BD909" s="10"/>
      <c r="BE909" s="10"/>
      <c r="BF909" s="10"/>
      <c r="BG909" s="10"/>
      <c r="BH909" s="10"/>
      <c r="BI909" s="10"/>
      <c r="BJ909" s="10"/>
      <c r="BK909" s="10"/>
      <c r="BL909" s="4"/>
      <c r="BM909" s="4"/>
      <c r="BN909" s="10"/>
    </row>
    <row r="910" spans="1:66" ht="14.2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c r="AO910" s="10"/>
      <c r="AP910" s="10"/>
      <c r="AQ910" s="10"/>
      <c r="AR910" s="10"/>
      <c r="AS910" s="10"/>
      <c r="AT910" s="10"/>
      <c r="AU910" s="10"/>
      <c r="AV910" s="10"/>
      <c r="AW910" s="10"/>
      <c r="AX910" s="10"/>
      <c r="AY910" s="10"/>
      <c r="AZ910" s="10"/>
      <c r="BA910" s="10"/>
      <c r="BB910" s="10"/>
      <c r="BC910" s="10"/>
      <c r="BD910" s="10"/>
      <c r="BE910" s="10"/>
      <c r="BF910" s="10"/>
      <c r="BG910" s="10"/>
      <c r="BH910" s="10"/>
      <c r="BI910" s="10"/>
      <c r="BJ910" s="10"/>
      <c r="BK910" s="10"/>
      <c r="BL910" s="4"/>
      <c r="BM910" s="4"/>
      <c r="BN910" s="10"/>
    </row>
    <row r="911" spans="1:66" ht="14.2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c r="AO911" s="10"/>
      <c r="AP911" s="10"/>
      <c r="AQ911" s="10"/>
      <c r="AR911" s="10"/>
      <c r="AS911" s="10"/>
      <c r="AT911" s="10"/>
      <c r="AU911" s="10"/>
      <c r="AV911" s="10"/>
      <c r="AW911" s="10"/>
      <c r="AX911" s="10"/>
      <c r="AY911" s="10"/>
      <c r="AZ911" s="10"/>
      <c r="BA911" s="10"/>
      <c r="BB911" s="10"/>
      <c r="BC911" s="10"/>
      <c r="BD911" s="10"/>
      <c r="BE911" s="10"/>
      <c r="BF911" s="10"/>
      <c r="BG911" s="10"/>
      <c r="BH911" s="10"/>
      <c r="BI911" s="10"/>
      <c r="BJ911" s="10"/>
      <c r="BK911" s="10"/>
      <c r="BL911" s="4"/>
      <c r="BM911" s="4"/>
      <c r="BN911" s="10"/>
    </row>
    <row r="912" spans="1:66" ht="14.2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c r="AO912" s="10"/>
      <c r="AP912" s="10"/>
      <c r="AQ912" s="10"/>
      <c r="AR912" s="10"/>
      <c r="AS912" s="10"/>
      <c r="AT912" s="10"/>
      <c r="AU912" s="10"/>
      <c r="AV912" s="10"/>
      <c r="AW912" s="10"/>
      <c r="AX912" s="10"/>
      <c r="AY912" s="10"/>
      <c r="AZ912" s="10"/>
      <c r="BA912" s="10"/>
      <c r="BB912" s="10"/>
      <c r="BC912" s="10"/>
      <c r="BD912" s="10"/>
      <c r="BE912" s="10"/>
      <c r="BF912" s="10"/>
      <c r="BG912" s="10"/>
      <c r="BH912" s="10"/>
      <c r="BI912" s="10"/>
      <c r="BJ912" s="10"/>
      <c r="BK912" s="10"/>
      <c r="BL912" s="4"/>
      <c r="BM912" s="4"/>
      <c r="BN912" s="10"/>
    </row>
    <row r="913" spans="1:66" ht="14.2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c r="AO913" s="10"/>
      <c r="AP913" s="10"/>
      <c r="AQ913" s="10"/>
      <c r="AR913" s="10"/>
      <c r="AS913" s="10"/>
      <c r="AT913" s="10"/>
      <c r="AU913" s="10"/>
      <c r="AV913" s="10"/>
      <c r="AW913" s="10"/>
      <c r="AX913" s="10"/>
      <c r="AY913" s="10"/>
      <c r="AZ913" s="10"/>
      <c r="BA913" s="10"/>
      <c r="BB913" s="10"/>
      <c r="BC913" s="10"/>
      <c r="BD913" s="10"/>
      <c r="BE913" s="10"/>
      <c r="BF913" s="10"/>
      <c r="BG913" s="10"/>
      <c r="BH913" s="10"/>
      <c r="BI913" s="10"/>
      <c r="BJ913" s="10"/>
      <c r="BK913" s="10"/>
      <c r="BL913" s="4"/>
      <c r="BM913" s="4"/>
      <c r="BN913" s="10"/>
    </row>
    <row r="914" spans="1:66" ht="14.2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c r="AO914" s="10"/>
      <c r="AP914" s="10"/>
      <c r="AQ914" s="10"/>
      <c r="AR914" s="10"/>
      <c r="AS914" s="10"/>
      <c r="AT914" s="10"/>
      <c r="AU914" s="10"/>
      <c r="AV914" s="10"/>
      <c r="AW914" s="10"/>
      <c r="AX914" s="10"/>
      <c r="AY914" s="10"/>
      <c r="AZ914" s="10"/>
      <c r="BA914" s="10"/>
      <c r="BB914" s="10"/>
      <c r="BC914" s="10"/>
      <c r="BD914" s="10"/>
      <c r="BE914" s="10"/>
      <c r="BF914" s="10"/>
      <c r="BG914" s="10"/>
      <c r="BH914" s="10"/>
      <c r="BI914" s="10"/>
      <c r="BJ914" s="10"/>
      <c r="BK914" s="10"/>
      <c r="BL914" s="4"/>
      <c r="BM914" s="4"/>
      <c r="BN914" s="10"/>
    </row>
    <row r="915" spans="1:66" ht="14.2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c r="AO915" s="10"/>
      <c r="AP915" s="10"/>
      <c r="AQ915" s="10"/>
      <c r="AR915" s="10"/>
      <c r="AS915" s="10"/>
      <c r="AT915" s="10"/>
      <c r="AU915" s="10"/>
      <c r="AV915" s="10"/>
      <c r="AW915" s="10"/>
      <c r="AX915" s="10"/>
      <c r="AY915" s="10"/>
      <c r="AZ915" s="10"/>
      <c r="BA915" s="10"/>
      <c r="BB915" s="10"/>
      <c r="BC915" s="10"/>
      <c r="BD915" s="10"/>
      <c r="BE915" s="10"/>
      <c r="BF915" s="10"/>
      <c r="BG915" s="10"/>
      <c r="BH915" s="10"/>
      <c r="BI915" s="10"/>
      <c r="BJ915" s="10"/>
      <c r="BK915" s="10"/>
      <c r="BL915" s="4"/>
      <c r="BM915" s="4"/>
      <c r="BN915" s="10"/>
    </row>
    <row r="916" spans="1:66" ht="14.2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c r="AO916" s="10"/>
      <c r="AP916" s="10"/>
      <c r="AQ916" s="10"/>
      <c r="AR916" s="10"/>
      <c r="AS916" s="10"/>
      <c r="AT916" s="10"/>
      <c r="AU916" s="10"/>
      <c r="AV916" s="10"/>
      <c r="AW916" s="10"/>
      <c r="AX916" s="10"/>
      <c r="AY916" s="10"/>
      <c r="AZ916" s="10"/>
      <c r="BA916" s="10"/>
      <c r="BB916" s="10"/>
      <c r="BC916" s="10"/>
      <c r="BD916" s="10"/>
      <c r="BE916" s="10"/>
      <c r="BF916" s="10"/>
      <c r="BG916" s="10"/>
      <c r="BH916" s="10"/>
      <c r="BI916" s="10"/>
      <c r="BJ916" s="10"/>
      <c r="BK916" s="10"/>
      <c r="BL916" s="4"/>
      <c r="BM916" s="4"/>
      <c r="BN916" s="10"/>
    </row>
    <row r="917" spans="1:66" ht="14.2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c r="AO917" s="10"/>
      <c r="AP917" s="10"/>
      <c r="AQ917" s="10"/>
      <c r="AR917" s="10"/>
      <c r="AS917" s="10"/>
      <c r="AT917" s="10"/>
      <c r="AU917" s="10"/>
      <c r="AV917" s="10"/>
      <c r="AW917" s="10"/>
      <c r="AX917" s="10"/>
      <c r="AY917" s="10"/>
      <c r="AZ917" s="10"/>
      <c r="BA917" s="10"/>
      <c r="BB917" s="10"/>
      <c r="BC917" s="10"/>
      <c r="BD917" s="10"/>
      <c r="BE917" s="10"/>
      <c r="BF917" s="10"/>
      <c r="BG917" s="10"/>
      <c r="BH917" s="10"/>
      <c r="BI917" s="10"/>
      <c r="BJ917" s="10"/>
      <c r="BK917" s="10"/>
      <c r="BL917" s="4"/>
      <c r="BM917" s="4"/>
      <c r="BN917" s="10"/>
    </row>
    <row r="918" spans="1:66" ht="14.2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c r="AO918" s="10"/>
      <c r="AP918" s="10"/>
      <c r="AQ918" s="10"/>
      <c r="AR918" s="10"/>
      <c r="AS918" s="10"/>
      <c r="AT918" s="10"/>
      <c r="AU918" s="10"/>
      <c r="AV918" s="10"/>
      <c r="AW918" s="10"/>
      <c r="AX918" s="10"/>
      <c r="AY918" s="10"/>
      <c r="AZ918" s="10"/>
      <c r="BA918" s="10"/>
      <c r="BB918" s="10"/>
      <c r="BC918" s="10"/>
      <c r="BD918" s="10"/>
      <c r="BE918" s="10"/>
      <c r="BF918" s="10"/>
      <c r="BG918" s="10"/>
      <c r="BH918" s="10"/>
      <c r="BI918" s="10"/>
      <c r="BJ918" s="10"/>
      <c r="BK918" s="10"/>
      <c r="BL918" s="4"/>
      <c r="BM918" s="4"/>
      <c r="BN918" s="10"/>
    </row>
    <row r="919" spans="1:66" ht="14.2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c r="AO919" s="10"/>
      <c r="AP919" s="10"/>
      <c r="AQ919" s="10"/>
      <c r="AR919" s="10"/>
      <c r="AS919" s="10"/>
      <c r="AT919" s="10"/>
      <c r="AU919" s="10"/>
      <c r="AV919" s="10"/>
      <c r="AW919" s="10"/>
      <c r="AX919" s="10"/>
      <c r="AY919" s="10"/>
      <c r="AZ919" s="10"/>
      <c r="BA919" s="10"/>
      <c r="BB919" s="10"/>
      <c r="BC919" s="10"/>
      <c r="BD919" s="10"/>
      <c r="BE919" s="10"/>
      <c r="BF919" s="10"/>
      <c r="BG919" s="10"/>
      <c r="BH919" s="10"/>
      <c r="BI919" s="10"/>
      <c r="BJ919" s="10"/>
      <c r="BK919" s="10"/>
      <c r="BL919" s="4"/>
      <c r="BM919" s="4"/>
      <c r="BN919" s="10"/>
    </row>
    <row r="920" spans="1:66" ht="14.2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c r="AO920" s="10"/>
      <c r="AP920" s="10"/>
      <c r="AQ920" s="10"/>
      <c r="AR920" s="10"/>
      <c r="AS920" s="10"/>
      <c r="AT920" s="10"/>
      <c r="AU920" s="10"/>
      <c r="AV920" s="10"/>
      <c r="AW920" s="10"/>
      <c r="AX920" s="10"/>
      <c r="AY920" s="10"/>
      <c r="AZ920" s="10"/>
      <c r="BA920" s="10"/>
      <c r="BB920" s="10"/>
      <c r="BC920" s="10"/>
      <c r="BD920" s="10"/>
      <c r="BE920" s="10"/>
      <c r="BF920" s="10"/>
      <c r="BG920" s="10"/>
      <c r="BH920" s="10"/>
      <c r="BI920" s="10"/>
      <c r="BJ920" s="10"/>
      <c r="BK920" s="10"/>
      <c r="BL920" s="4"/>
      <c r="BM920" s="4"/>
      <c r="BN920" s="10"/>
    </row>
    <row r="921" spans="1:66" ht="14.2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c r="AO921" s="10"/>
      <c r="AP921" s="10"/>
      <c r="AQ921" s="10"/>
      <c r="AR921" s="10"/>
      <c r="AS921" s="10"/>
      <c r="AT921" s="10"/>
      <c r="AU921" s="10"/>
      <c r="AV921" s="10"/>
      <c r="AW921" s="10"/>
      <c r="AX921" s="10"/>
      <c r="AY921" s="10"/>
      <c r="AZ921" s="10"/>
      <c r="BA921" s="10"/>
      <c r="BB921" s="10"/>
      <c r="BC921" s="10"/>
      <c r="BD921" s="10"/>
      <c r="BE921" s="10"/>
      <c r="BF921" s="10"/>
      <c r="BG921" s="10"/>
      <c r="BH921" s="10"/>
      <c r="BI921" s="10"/>
      <c r="BJ921" s="10"/>
      <c r="BK921" s="10"/>
      <c r="BL921" s="4"/>
      <c r="BM921" s="4"/>
      <c r="BN921" s="10"/>
    </row>
    <row r="922" spans="1:66" ht="14.2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c r="AO922" s="10"/>
      <c r="AP922" s="10"/>
      <c r="AQ922" s="10"/>
      <c r="AR922" s="10"/>
      <c r="AS922" s="10"/>
      <c r="AT922" s="10"/>
      <c r="AU922" s="10"/>
      <c r="AV922" s="10"/>
      <c r="AW922" s="10"/>
      <c r="AX922" s="10"/>
      <c r="AY922" s="10"/>
      <c r="AZ922" s="10"/>
      <c r="BA922" s="10"/>
      <c r="BB922" s="10"/>
      <c r="BC922" s="10"/>
      <c r="BD922" s="10"/>
      <c r="BE922" s="10"/>
      <c r="BF922" s="10"/>
      <c r="BG922" s="10"/>
      <c r="BH922" s="10"/>
      <c r="BI922" s="10"/>
      <c r="BJ922" s="10"/>
      <c r="BK922" s="10"/>
      <c r="BL922" s="4"/>
      <c r="BM922" s="4"/>
      <c r="BN922" s="10"/>
    </row>
    <row r="923" spans="1:66" ht="14.2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c r="AO923" s="10"/>
      <c r="AP923" s="10"/>
      <c r="AQ923" s="10"/>
      <c r="AR923" s="10"/>
      <c r="AS923" s="10"/>
      <c r="AT923" s="10"/>
      <c r="AU923" s="10"/>
      <c r="AV923" s="10"/>
      <c r="AW923" s="10"/>
      <c r="AX923" s="10"/>
      <c r="AY923" s="10"/>
      <c r="AZ923" s="10"/>
      <c r="BA923" s="10"/>
      <c r="BB923" s="10"/>
      <c r="BC923" s="10"/>
      <c r="BD923" s="10"/>
      <c r="BE923" s="10"/>
      <c r="BF923" s="10"/>
      <c r="BG923" s="10"/>
      <c r="BH923" s="10"/>
      <c r="BI923" s="10"/>
      <c r="BJ923" s="10"/>
      <c r="BK923" s="10"/>
      <c r="BL923" s="4"/>
      <c r="BM923" s="4"/>
      <c r="BN923" s="10"/>
    </row>
    <row r="924" spans="1:66" ht="14.2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c r="AO924" s="10"/>
      <c r="AP924" s="10"/>
      <c r="AQ924" s="10"/>
      <c r="AR924" s="10"/>
      <c r="AS924" s="10"/>
      <c r="AT924" s="10"/>
      <c r="AU924" s="10"/>
      <c r="AV924" s="10"/>
      <c r="AW924" s="10"/>
      <c r="AX924" s="10"/>
      <c r="AY924" s="10"/>
      <c r="AZ924" s="10"/>
      <c r="BA924" s="10"/>
      <c r="BB924" s="10"/>
      <c r="BC924" s="10"/>
      <c r="BD924" s="10"/>
      <c r="BE924" s="10"/>
      <c r="BF924" s="10"/>
      <c r="BG924" s="10"/>
      <c r="BH924" s="10"/>
      <c r="BI924" s="10"/>
      <c r="BJ924" s="10"/>
      <c r="BK924" s="10"/>
      <c r="BL924" s="4"/>
      <c r="BM924" s="4"/>
      <c r="BN924" s="10"/>
    </row>
    <row r="925" spans="1:66" ht="14.2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c r="AO925" s="10"/>
      <c r="AP925" s="10"/>
      <c r="AQ925" s="10"/>
      <c r="AR925" s="10"/>
      <c r="AS925" s="10"/>
      <c r="AT925" s="10"/>
      <c r="AU925" s="10"/>
      <c r="AV925" s="10"/>
      <c r="AW925" s="10"/>
      <c r="AX925" s="10"/>
      <c r="AY925" s="10"/>
      <c r="AZ925" s="10"/>
      <c r="BA925" s="10"/>
      <c r="BB925" s="10"/>
      <c r="BC925" s="10"/>
      <c r="BD925" s="10"/>
      <c r="BE925" s="10"/>
      <c r="BF925" s="10"/>
      <c r="BG925" s="10"/>
      <c r="BH925" s="10"/>
      <c r="BI925" s="10"/>
      <c r="BJ925" s="10"/>
      <c r="BK925" s="10"/>
      <c r="BL925" s="4"/>
      <c r="BM925" s="4"/>
      <c r="BN925" s="10"/>
    </row>
    <row r="926" spans="1:66" ht="14.2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c r="AO926" s="10"/>
      <c r="AP926" s="10"/>
      <c r="AQ926" s="10"/>
      <c r="AR926" s="10"/>
      <c r="AS926" s="10"/>
      <c r="AT926" s="10"/>
      <c r="AU926" s="10"/>
      <c r="AV926" s="10"/>
      <c r="AW926" s="10"/>
      <c r="AX926" s="10"/>
      <c r="AY926" s="10"/>
      <c r="AZ926" s="10"/>
      <c r="BA926" s="10"/>
      <c r="BB926" s="10"/>
      <c r="BC926" s="10"/>
      <c r="BD926" s="10"/>
      <c r="BE926" s="10"/>
      <c r="BF926" s="10"/>
      <c r="BG926" s="10"/>
      <c r="BH926" s="10"/>
      <c r="BI926" s="10"/>
      <c r="BJ926" s="10"/>
      <c r="BK926" s="10"/>
      <c r="BL926" s="4"/>
      <c r="BM926" s="4"/>
      <c r="BN926" s="10"/>
    </row>
    <row r="927" spans="1:66" ht="14.2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c r="AO927" s="10"/>
      <c r="AP927" s="10"/>
      <c r="AQ927" s="10"/>
      <c r="AR927" s="10"/>
      <c r="AS927" s="10"/>
      <c r="AT927" s="10"/>
      <c r="AU927" s="10"/>
      <c r="AV927" s="10"/>
      <c r="AW927" s="10"/>
      <c r="AX927" s="10"/>
      <c r="AY927" s="10"/>
      <c r="AZ927" s="10"/>
      <c r="BA927" s="10"/>
      <c r="BB927" s="10"/>
      <c r="BC927" s="10"/>
      <c r="BD927" s="10"/>
      <c r="BE927" s="10"/>
      <c r="BF927" s="10"/>
      <c r="BG927" s="10"/>
      <c r="BH927" s="10"/>
      <c r="BI927" s="10"/>
      <c r="BJ927" s="10"/>
      <c r="BK927" s="10"/>
      <c r="BL927" s="4"/>
      <c r="BM927" s="4"/>
      <c r="BN927" s="10"/>
    </row>
    <row r="928" spans="1:66" ht="14.2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c r="AO928" s="10"/>
      <c r="AP928" s="10"/>
      <c r="AQ928" s="10"/>
      <c r="AR928" s="10"/>
      <c r="AS928" s="10"/>
      <c r="AT928" s="10"/>
      <c r="AU928" s="10"/>
      <c r="AV928" s="10"/>
      <c r="AW928" s="10"/>
      <c r="AX928" s="10"/>
      <c r="AY928" s="10"/>
      <c r="AZ928" s="10"/>
      <c r="BA928" s="10"/>
      <c r="BB928" s="10"/>
      <c r="BC928" s="10"/>
      <c r="BD928" s="10"/>
      <c r="BE928" s="10"/>
      <c r="BF928" s="10"/>
      <c r="BG928" s="10"/>
      <c r="BH928" s="10"/>
      <c r="BI928" s="10"/>
      <c r="BJ928" s="10"/>
      <c r="BK928" s="10"/>
      <c r="BL928" s="4"/>
      <c r="BM928" s="4"/>
      <c r="BN928" s="10"/>
    </row>
    <row r="929" spans="1:66" ht="14.2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c r="AO929" s="10"/>
      <c r="AP929" s="10"/>
      <c r="AQ929" s="10"/>
      <c r="AR929" s="10"/>
      <c r="AS929" s="10"/>
      <c r="AT929" s="10"/>
      <c r="AU929" s="10"/>
      <c r="AV929" s="10"/>
      <c r="AW929" s="10"/>
      <c r="AX929" s="10"/>
      <c r="AY929" s="10"/>
      <c r="AZ929" s="10"/>
      <c r="BA929" s="10"/>
      <c r="BB929" s="10"/>
      <c r="BC929" s="10"/>
      <c r="BD929" s="10"/>
      <c r="BE929" s="10"/>
      <c r="BF929" s="10"/>
      <c r="BG929" s="10"/>
      <c r="BH929" s="10"/>
      <c r="BI929" s="10"/>
      <c r="BJ929" s="10"/>
      <c r="BK929" s="10"/>
      <c r="BL929" s="4"/>
      <c r="BM929" s="4"/>
      <c r="BN929" s="10"/>
    </row>
    <row r="930" spans="1:66" ht="14.2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c r="AO930" s="10"/>
      <c r="AP930" s="10"/>
      <c r="AQ930" s="10"/>
      <c r="AR930" s="10"/>
      <c r="AS930" s="10"/>
      <c r="AT930" s="10"/>
      <c r="AU930" s="10"/>
      <c r="AV930" s="10"/>
      <c r="AW930" s="10"/>
      <c r="AX930" s="10"/>
      <c r="AY930" s="10"/>
      <c r="AZ930" s="10"/>
      <c r="BA930" s="10"/>
      <c r="BB930" s="10"/>
      <c r="BC930" s="10"/>
      <c r="BD930" s="10"/>
      <c r="BE930" s="10"/>
      <c r="BF930" s="10"/>
      <c r="BG930" s="10"/>
      <c r="BH930" s="10"/>
      <c r="BI930" s="10"/>
      <c r="BJ930" s="10"/>
      <c r="BK930" s="10"/>
      <c r="BL930" s="4"/>
      <c r="BM930" s="4"/>
      <c r="BN930" s="10"/>
    </row>
    <row r="931" spans="1:66" ht="14.2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c r="AO931" s="10"/>
      <c r="AP931" s="10"/>
      <c r="AQ931" s="10"/>
      <c r="AR931" s="10"/>
      <c r="AS931" s="10"/>
      <c r="AT931" s="10"/>
      <c r="AU931" s="10"/>
      <c r="AV931" s="10"/>
      <c r="AW931" s="10"/>
      <c r="AX931" s="10"/>
      <c r="AY931" s="10"/>
      <c r="AZ931" s="10"/>
      <c r="BA931" s="10"/>
      <c r="BB931" s="10"/>
      <c r="BC931" s="10"/>
      <c r="BD931" s="10"/>
      <c r="BE931" s="10"/>
      <c r="BF931" s="10"/>
      <c r="BG931" s="10"/>
      <c r="BH931" s="10"/>
      <c r="BI931" s="10"/>
      <c r="BJ931" s="10"/>
      <c r="BK931" s="10"/>
      <c r="BL931" s="4"/>
      <c r="BM931" s="4"/>
      <c r="BN931" s="10"/>
    </row>
    <row r="932" spans="1:66" ht="14.2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c r="AO932" s="10"/>
      <c r="AP932" s="10"/>
      <c r="AQ932" s="10"/>
      <c r="AR932" s="10"/>
      <c r="AS932" s="10"/>
      <c r="AT932" s="10"/>
      <c r="AU932" s="10"/>
      <c r="AV932" s="10"/>
      <c r="AW932" s="10"/>
      <c r="AX932" s="10"/>
      <c r="AY932" s="10"/>
      <c r="AZ932" s="10"/>
      <c r="BA932" s="10"/>
      <c r="BB932" s="10"/>
      <c r="BC932" s="10"/>
      <c r="BD932" s="10"/>
      <c r="BE932" s="10"/>
      <c r="BF932" s="10"/>
      <c r="BG932" s="10"/>
      <c r="BH932" s="10"/>
      <c r="BI932" s="10"/>
      <c r="BJ932" s="10"/>
      <c r="BK932" s="10"/>
      <c r="BL932" s="4"/>
      <c r="BM932" s="4"/>
      <c r="BN932" s="10"/>
    </row>
    <row r="933" spans="1:66" ht="14.2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c r="AO933" s="10"/>
      <c r="AP933" s="10"/>
      <c r="AQ933" s="10"/>
      <c r="AR933" s="10"/>
      <c r="AS933" s="10"/>
      <c r="AT933" s="10"/>
      <c r="AU933" s="10"/>
      <c r="AV933" s="10"/>
      <c r="AW933" s="10"/>
      <c r="AX933" s="10"/>
      <c r="AY933" s="10"/>
      <c r="AZ933" s="10"/>
      <c r="BA933" s="10"/>
      <c r="BB933" s="10"/>
      <c r="BC933" s="10"/>
      <c r="BD933" s="10"/>
      <c r="BE933" s="10"/>
      <c r="BF933" s="10"/>
      <c r="BG933" s="10"/>
      <c r="BH933" s="10"/>
      <c r="BI933" s="10"/>
      <c r="BJ933" s="10"/>
      <c r="BK933" s="10"/>
      <c r="BL933" s="4"/>
      <c r="BM933" s="4"/>
      <c r="BN933" s="10"/>
    </row>
    <row r="934" spans="1:66" ht="14.2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c r="AO934" s="10"/>
      <c r="AP934" s="10"/>
      <c r="AQ934" s="10"/>
      <c r="AR934" s="10"/>
      <c r="AS934" s="10"/>
      <c r="AT934" s="10"/>
      <c r="AU934" s="10"/>
      <c r="AV934" s="10"/>
      <c r="AW934" s="10"/>
      <c r="AX934" s="10"/>
      <c r="AY934" s="10"/>
      <c r="AZ934" s="10"/>
      <c r="BA934" s="10"/>
      <c r="BB934" s="10"/>
      <c r="BC934" s="10"/>
      <c r="BD934" s="10"/>
      <c r="BE934" s="10"/>
      <c r="BF934" s="10"/>
      <c r="BG934" s="10"/>
      <c r="BH934" s="10"/>
      <c r="BI934" s="10"/>
      <c r="BJ934" s="10"/>
      <c r="BK934" s="10"/>
      <c r="BL934" s="4"/>
      <c r="BM934" s="4"/>
      <c r="BN934" s="10"/>
    </row>
    <row r="935" spans="1:66" ht="14.2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c r="AO935" s="10"/>
      <c r="AP935" s="10"/>
      <c r="AQ935" s="10"/>
      <c r="AR935" s="10"/>
      <c r="AS935" s="10"/>
      <c r="AT935" s="10"/>
      <c r="AU935" s="10"/>
      <c r="AV935" s="10"/>
      <c r="AW935" s="10"/>
      <c r="AX935" s="10"/>
      <c r="AY935" s="10"/>
      <c r="AZ935" s="10"/>
      <c r="BA935" s="10"/>
      <c r="BB935" s="10"/>
      <c r="BC935" s="10"/>
      <c r="BD935" s="10"/>
      <c r="BE935" s="10"/>
      <c r="BF935" s="10"/>
      <c r="BG935" s="10"/>
      <c r="BH935" s="10"/>
      <c r="BI935" s="10"/>
      <c r="BJ935" s="10"/>
      <c r="BK935" s="10"/>
      <c r="BL935" s="4"/>
      <c r="BM935" s="4"/>
      <c r="BN935" s="10"/>
    </row>
    <row r="936" spans="1:66" ht="14.2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c r="AO936" s="10"/>
      <c r="AP936" s="10"/>
      <c r="AQ936" s="10"/>
      <c r="AR936" s="10"/>
      <c r="AS936" s="10"/>
      <c r="AT936" s="10"/>
      <c r="AU936" s="10"/>
      <c r="AV936" s="10"/>
      <c r="AW936" s="10"/>
      <c r="AX936" s="10"/>
      <c r="AY936" s="10"/>
      <c r="AZ936" s="10"/>
      <c r="BA936" s="10"/>
      <c r="BB936" s="10"/>
      <c r="BC936" s="10"/>
      <c r="BD936" s="10"/>
      <c r="BE936" s="10"/>
      <c r="BF936" s="10"/>
      <c r="BG936" s="10"/>
      <c r="BH936" s="10"/>
      <c r="BI936" s="10"/>
      <c r="BJ936" s="10"/>
      <c r="BK936" s="10"/>
      <c r="BL936" s="4"/>
      <c r="BM936" s="4"/>
      <c r="BN936" s="10"/>
    </row>
    <row r="937" spans="1:66" ht="14.2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c r="AO937" s="10"/>
      <c r="AP937" s="10"/>
      <c r="AQ937" s="10"/>
      <c r="AR937" s="10"/>
      <c r="AS937" s="10"/>
      <c r="AT937" s="10"/>
      <c r="AU937" s="10"/>
      <c r="AV937" s="10"/>
      <c r="AW937" s="10"/>
      <c r="AX937" s="10"/>
      <c r="AY937" s="10"/>
      <c r="AZ937" s="10"/>
      <c r="BA937" s="10"/>
      <c r="BB937" s="10"/>
      <c r="BC937" s="10"/>
      <c r="BD937" s="10"/>
      <c r="BE937" s="10"/>
      <c r="BF937" s="10"/>
      <c r="BG937" s="10"/>
      <c r="BH937" s="10"/>
      <c r="BI937" s="10"/>
      <c r="BJ937" s="10"/>
      <c r="BK937" s="10"/>
      <c r="BL937" s="4"/>
      <c r="BM937" s="4"/>
      <c r="BN937" s="10"/>
    </row>
    <row r="938" spans="1:66" ht="14.2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c r="AO938" s="10"/>
      <c r="AP938" s="10"/>
      <c r="AQ938" s="10"/>
      <c r="AR938" s="10"/>
      <c r="AS938" s="10"/>
      <c r="AT938" s="10"/>
      <c r="AU938" s="10"/>
      <c r="AV938" s="10"/>
      <c r="AW938" s="10"/>
      <c r="AX938" s="10"/>
      <c r="AY938" s="10"/>
      <c r="AZ938" s="10"/>
      <c r="BA938" s="10"/>
      <c r="BB938" s="10"/>
      <c r="BC938" s="10"/>
      <c r="BD938" s="10"/>
      <c r="BE938" s="10"/>
      <c r="BF938" s="10"/>
      <c r="BG938" s="10"/>
      <c r="BH938" s="10"/>
      <c r="BI938" s="10"/>
      <c r="BJ938" s="10"/>
      <c r="BK938" s="10"/>
      <c r="BL938" s="4"/>
      <c r="BM938" s="4"/>
      <c r="BN938" s="10"/>
    </row>
    <row r="939" spans="1:66" ht="14.2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c r="AO939" s="10"/>
      <c r="AP939" s="10"/>
      <c r="AQ939" s="10"/>
      <c r="AR939" s="10"/>
      <c r="AS939" s="10"/>
      <c r="AT939" s="10"/>
      <c r="AU939" s="10"/>
      <c r="AV939" s="10"/>
      <c r="AW939" s="10"/>
      <c r="AX939" s="10"/>
      <c r="AY939" s="10"/>
      <c r="AZ939" s="10"/>
      <c r="BA939" s="10"/>
      <c r="BB939" s="10"/>
      <c r="BC939" s="10"/>
      <c r="BD939" s="10"/>
      <c r="BE939" s="10"/>
      <c r="BF939" s="10"/>
      <c r="BG939" s="10"/>
      <c r="BH939" s="10"/>
      <c r="BI939" s="10"/>
      <c r="BJ939" s="10"/>
      <c r="BK939" s="10"/>
      <c r="BL939" s="4"/>
      <c r="BM939" s="4"/>
      <c r="BN939" s="10"/>
    </row>
    <row r="940" spans="1:66" ht="14.2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c r="AO940" s="10"/>
      <c r="AP940" s="10"/>
      <c r="AQ940" s="10"/>
      <c r="AR940" s="10"/>
      <c r="AS940" s="10"/>
      <c r="AT940" s="10"/>
      <c r="AU940" s="10"/>
      <c r="AV940" s="10"/>
      <c r="AW940" s="10"/>
      <c r="AX940" s="10"/>
      <c r="AY940" s="10"/>
      <c r="AZ940" s="10"/>
      <c r="BA940" s="10"/>
      <c r="BB940" s="10"/>
      <c r="BC940" s="10"/>
      <c r="BD940" s="10"/>
      <c r="BE940" s="10"/>
      <c r="BF940" s="10"/>
      <c r="BG940" s="10"/>
      <c r="BH940" s="10"/>
      <c r="BI940" s="10"/>
      <c r="BJ940" s="10"/>
      <c r="BK940" s="10"/>
      <c r="BL940" s="4"/>
      <c r="BM940" s="4"/>
      <c r="BN940" s="10"/>
    </row>
    <row r="941" spans="1:66" ht="14.2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c r="AO941" s="10"/>
      <c r="AP941" s="10"/>
      <c r="AQ941" s="10"/>
      <c r="AR941" s="10"/>
      <c r="AS941" s="10"/>
      <c r="AT941" s="10"/>
      <c r="AU941" s="10"/>
      <c r="AV941" s="10"/>
      <c r="AW941" s="10"/>
      <c r="AX941" s="10"/>
      <c r="AY941" s="10"/>
      <c r="AZ941" s="10"/>
      <c r="BA941" s="10"/>
      <c r="BB941" s="10"/>
      <c r="BC941" s="10"/>
      <c r="BD941" s="10"/>
      <c r="BE941" s="10"/>
      <c r="BF941" s="10"/>
      <c r="BG941" s="10"/>
      <c r="BH941" s="10"/>
      <c r="BI941" s="10"/>
      <c r="BJ941" s="10"/>
      <c r="BK941" s="10"/>
      <c r="BL941" s="4"/>
      <c r="BM941" s="4"/>
      <c r="BN941" s="10"/>
    </row>
    <row r="942" spans="1:66" ht="14.2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c r="AO942" s="10"/>
      <c r="AP942" s="10"/>
      <c r="AQ942" s="10"/>
      <c r="AR942" s="10"/>
      <c r="AS942" s="10"/>
      <c r="AT942" s="10"/>
      <c r="AU942" s="10"/>
      <c r="AV942" s="10"/>
      <c r="AW942" s="10"/>
      <c r="AX942" s="10"/>
      <c r="AY942" s="10"/>
      <c r="AZ942" s="10"/>
      <c r="BA942" s="10"/>
      <c r="BB942" s="10"/>
      <c r="BC942" s="10"/>
      <c r="BD942" s="10"/>
      <c r="BE942" s="10"/>
      <c r="BF942" s="10"/>
      <c r="BG942" s="10"/>
      <c r="BH942" s="10"/>
      <c r="BI942" s="10"/>
      <c r="BJ942" s="10"/>
      <c r="BK942" s="10"/>
      <c r="BL942" s="4"/>
      <c r="BM942" s="4"/>
      <c r="BN942" s="10"/>
    </row>
    <row r="943" spans="1:66" ht="14.2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c r="AO943" s="10"/>
      <c r="AP943" s="10"/>
      <c r="AQ943" s="10"/>
      <c r="AR943" s="10"/>
      <c r="AS943" s="10"/>
      <c r="AT943" s="10"/>
      <c r="AU943" s="10"/>
      <c r="AV943" s="10"/>
      <c r="AW943" s="10"/>
      <c r="AX943" s="10"/>
      <c r="AY943" s="10"/>
      <c r="AZ943" s="10"/>
      <c r="BA943" s="10"/>
      <c r="BB943" s="10"/>
      <c r="BC943" s="10"/>
      <c r="BD943" s="10"/>
      <c r="BE943" s="10"/>
      <c r="BF943" s="10"/>
      <c r="BG943" s="10"/>
      <c r="BH943" s="10"/>
      <c r="BI943" s="10"/>
      <c r="BJ943" s="10"/>
      <c r="BK943" s="10"/>
      <c r="BL943" s="4"/>
      <c r="BM943" s="4"/>
      <c r="BN943" s="10"/>
    </row>
    <row r="944" spans="1:66" ht="14.2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c r="AK944" s="10"/>
      <c r="AL944" s="10"/>
      <c r="AM944" s="10"/>
      <c r="AN944" s="10"/>
      <c r="AO944" s="10"/>
      <c r="AP944" s="10"/>
      <c r="AQ944" s="10"/>
      <c r="AR944" s="10"/>
      <c r="AS944" s="10"/>
      <c r="AT944" s="10"/>
      <c r="AU944" s="10"/>
      <c r="AV944" s="10"/>
      <c r="AW944" s="10"/>
      <c r="AX944" s="10"/>
      <c r="AY944" s="10"/>
      <c r="AZ944" s="10"/>
      <c r="BA944" s="10"/>
      <c r="BB944" s="10"/>
      <c r="BC944" s="10"/>
      <c r="BD944" s="10"/>
      <c r="BE944" s="10"/>
      <c r="BF944" s="10"/>
      <c r="BG944" s="10"/>
      <c r="BH944" s="10"/>
      <c r="BI944" s="10"/>
      <c r="BJ944" s="10"/>
      <c r="BK944" s="10"/>
      <c r="BL944" s="4"/>
      <c r="BM944" s="4"/>
      <c r="BN944" s="10"/>
    </row>
    <row r="945" spans="1:66" ht="14.2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c r="AK945" s="10"/>
      <c r="AL945" s="10"/>
      <c r="AM945" s="10"/>
      <c r="AN945" s="10"/>
      <c r="AO945" s="10"/>
      <c r="AP945" s="10"/>
      <c r="AQ945" s="10"/>
      <c r="AR945" s="10"/>
      <c r="AS945" s="10"/>
      <c r="AT945" s="10"/>
      <c r="AU945" s="10"/>
      <c r="AV945" s="10"/>
      <c r="AW945" s="10"/>
      <c r="AX945" s="10"/>
      <c r="AY945" s="10"/>
      <c r="AZ945" s="10"/>
      <c r="BA945" s="10"/>
      <c r="BB945" s="10"/>
      <c r="BC945" s="10"/>
      <c r="BD945" s="10"/>
      <c r="BE945" s="10"/>
      <c r="BF945" s="10"/>
      <c r="BG945" s="10"/>
      <c r="BH945" s="10"/>
      <c r="BI945" s="10"/>
      <c r="BJ945" s="10"/>
      <c r="BK945" s="10"/>
      <c r="BL945" s="4"/>
      <c r="BM945" s="4"/>
      <c r="BN945" s="10"/>
    </row>
    <row r="946" spans="1:66" ht="14.2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c r="AI946" s="10"/>
      <c r="AJ946" s="10"/>
      <c r="AK946" s="10"/>
      <c r="AL946" s="10"/>
      <c r="AM946" s="10"/>
      <c r="AN946" s="10"/>
      <c r="AO946" s="10"/>
      <c r="AP946" s="10"/>
      <c r="AQ946" s="10"/>
      <c r="AR946" s="10"/>
      <c r="AS946" s="10"/>
      <c r="AT946" s="10"/>
      <c r="AU946" s="10"/>
      <c r="AV946" s="10"/>
      <c r="AW946" s="10"/>
      <c r="AX946" s="10"/>
      <c r="AY946" s="10"/>
      <c r="AZ946" s="10"/>
      <c r="BA946" s="10"/>
      <c r="BB946" s="10"/>
      <c r="BC946" s="10"/>
      <c r="BD946" s="10"/>
      <c r="BE946" s="10"/>
      <c r="BF946" s="10"/>
      <c r="BG946" s="10"/>
      <c r="BH946" s="10"/>
      <c r="BI946" s="10"/>
      <c r="BJ946" s="10"/>
      <c r="BK946" s="10"/>
      <c r="BL946" s="4"/>
      <c r="BM946" s="4"/>
      <c r="BN946" s="10"/>
    </row>
    <row r="947" spans="1:66" ht="14.2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c r="AH947" s="10"/>
      <c r="AI947" s="10"/>
      <c r="AJ947" s="10"/>
      <c r="AK947" s="10"/>
      <c r="AL947" s="10"/>
      <c r="AM947" s="10"/>
      <c r="AN947" s="10"/>
      <c r="AO947" s="10"/>
      <c r="AP947" s="10"/>
      <c r="AQ947" s="10"/>
      <c r="AR947" s="10"/>
      <c r="AS947" s="10"/>
      <c r="AT947" s="10"/>
      <c r="AU947" s="10"/>
      <c r="AV947" s="10"/>
      <c r="AW947" s="10"/>
      <c r="AX947" s="10"/>
      <c r="AY947" s="10"/>
      <c r="AZ947" s="10"/>
      <c r="BA947" s="10"/>
      <c r="BB947" s="10"/>
      <c r="BC947" s="10"/>
      <c r="BD947" s="10"/>
      <c r="BE947" s="10"/>
      <c r="BF947" s="10"/>
      <c r="BG947" s="10"/>
      <c r="BH947" s="10"/>
      <c r="BI947" s="10"/>
      <c r="BJ947" s="10"/>
      <c r="BK947" s="10"/>
      <c r="BL947" s="4"/>
      <c r="BM947" s="4"/>
      <c r="BN947" s="10"/>
    </row>
    <row r="948" spans="1:66" ht="14.2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c r="AH948" s="10"/>
      <c r="AI948" s="10"/>
      <c r="AJ948" s="10"/>
      <c r="AK948" s="10"/>
      <c r="AL948" s="10"/>
      <c r="AM948" s="10"/>
      <c r="AN948" s="10"/>
      <c r="AO948" s="10"/>
      <c r="AP948" s="10"/>
      <c r="AQ948" s="10"/>
      <c r="AR948" s="10"/>
      <c r="AS948" s="10"/>
      <c r="AT948" s="10"/>
      <c r="AU948" s="10"/>
      <c r="AV948" s="10"/>
      <c r="AW948" s="10"/>
      <c r="AX948" s="10"/>
      <c r="AY948" s="10"/>
      <c r="AZ948" s="10"/>
      <c r="BA948" s="10"/>
      <c r="BB948" s="10"/>
      <c r="BC948" s="10"/>
      <c r="BD948" s="10"/>
      <c r="BE948" s="10"/>
      <c r="BF948" s="10"/>
      <c r="BG948" s="10"/>
      <c r="BH948" s="10"/>
      <c r="BI948" s="10"/>
      <c r="BJ948" s="10"/>
      <c r="BK948" s="10"/>
      <c r="BL948" s="4"/>
      <c r="BM948" s="4"/>
      <c r="BN948" s="10"/>
    </row>
    <row r="949" spans="1:66" ht="14.2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c r="AH949" s="10"/>
      <c r="AI949" s="10"/>
      <c r="AJ949" s="10"/>
      <c r="AK949" s="10"/>
      <c r="AL949" s="10"/>
      <c r="AM949" s="10"/>
      <c r="AN949" s="10"/>
      <c r="AO949" s="10"/>
      <c r="AP949" s="10"/>
      <c r="AQ949" s="10"/>
      <c r="AR949" s="10"/>
      <c r="AS949" s="10"/>
      <c r="AT949" s="10"/>
      <c r="AU949" s="10"/>
      <c r="AV949" s="10"/>
      <c r="AW949" s="10"/>
      <c r="AX949" s="10"/>
      <c r="AY949" s="10"/>
      <c r="AZ949" s="10"/>
      <c r="BA949" s="10"/>
      <c r="BB949" s="10"/>
      <c r="BC949" s="10"/>
      <c r="BD949" s="10"/>
      <c r="BE949" s="10"/>
      <c r="BF949" s="10"/>
      <c r="BG949" s="10"/>
      <c r="BH949" s="10"/>
      <c r="BI949" s="10"/>
      <c r="BJ949" s="10"/>
      <c r="BK949" s="10"/>
      <c r="BL949" s="4"/>
      <c r="BM949" s="4"/>
      <c r="BN949" s="10"/>
    </row>
    <row r="950" spans="1:66" ht="14.2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c r="AH950" s="10"/>
      <c r="AI950" s="10"/>
      <c r="AJ950" s="10"/>
      <c r="AK950" s="10"/>
      <c r="AL950" s="10"/>
      <c r="AM950" s="10"/>
      <c r="AN950" s="10"/>
      <c r="AO950" s="10"/>
      <c r="AP950" s="10"/>
      <c r="AQ950" s="10"/>
      <c r="AR950" s="10"/>
      <c r="AS950" s="10"/>
      <c r="AT950" s="10"/>
      <c r="AU950" s="10"/>
      <c r="AV950" s="10"/>
      <c r="AW950" s="10"/>
      <c r="AX950" s="10"/>
      <c r="AY950" s="10"/>
      <c r="AZ950" s="10"/>
      <c r="BA950" s="10"/>
      <c r="BB950" s="10"/>
      <c r="BC950" s="10"/>
      <c r="BD950" s="10"/>
      <c r="BE950" s="10"/>
      <c r="BF950" s="10"/>
      <c r="BG950" s="10"/>
      <c r="BH950" s="10"/>
      <c r="BI950" s="10"/>
      <c r="BJ950" s="10"/>
      <c r="BK950" s="10"/>
      <c r="BL950" s="4"/>
      <c r="BM950" s="4"/>
      <c r="BN950" s="10"/>
    </row>
    <row r="951" spans="1:66" ht="14.2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c r="AH951" s="10"/>
      <c r="AI951" s="10"/>
      <c r="AJ951" s="10"/>
      <c r="AK951" s="10"/>
      <c r="AL951" s="10"/>
      <c r="AM951" s="10"/>
      <c r="AN951" s="10"/>
      <c r="AO951" s="10"/>
      <c r="AP951" s="10"/>
      <c r="AQ951" s="10"/>
      <c r="AR951" s="10"/>
      <c r="AS951" s="10"/>
      <c r="AT951" s="10"/>
      <c r="AU951" s="10"/>
      <c r="AV951" s="10"/>
      <c r="AW951" s="10"/>
      <c r="AX951" s="10"/>
      <c r="AY951" s="10"/>
      <c r="AZ951" s="10"/>
      <c r="BA951" s="10"/>
      <c r="BB951" s="10"/>
      <c r="BC951" s="10"/>
      <c r="BD951" s="10"/>
      <c r="BE951" s="10"/>
      <c r="BF951" s="10"/>
      <c r="BG951" s="10"/>
      <c r="BH951" s="10"/>
      <c r="BI951" s="10"/>
      <c r="BJ951" s="10"/>
      <c r="BK951" s="10"/>
      <c r="BL951" s="4"/>
      <c r="BM951" s="4"/>
      <c r="BN951" s="10"/>
    </row>
    <row r="952" spans="1:66" ht="14.2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c r="AH952" s="10"/>
      <c r="AI952" s="10"/>
      <c r="AJ952" s="10"/>
      <c r="AK952" s="10"/>
      <c r="AL952" s="10"/>
      <c r="AM952" s="10"/>
      <c r="AN952" s="10"/>
      <c r="AO952" s="10"/>
      <c r="AP952" s="10"/>
      <c r="AQ952" s="10"/>
      <c r="AR952" s="10"/>
      <c r="AS952" s="10"/>
      <c r="AT952" s="10"/>
      <c r="AU952" s="10"/>
      <c r="AV952" s="10"/>
      <c r="AW952" s="10"/>
      <c r="AX952" s="10"/>
      <c r="AY952" s="10"/>
      <c r="AZ952" s="10"/>
      <c r="BA952" s="10"/>
      <c r="BB952" s="10"/>
      <c r="BC952" s="10"/>
      <c r="BD952" s="10"/>
      <c r="BE952" s="10"/>
      <c r="BF952" s="10"/>
      <c r="BG952" s="10"/>
      <c r="BH952" s="10"/>
      <c r="BI952" s="10"/>
      <c r="BJ952" s="10"/>
      <c r="BK952" s="10"/>
      <c r="BL952" s="4"/>
      <c r="BM952" s="4"/>
      <c r="BN952" s="10"/>
    </row>
    <row r="953" spans="1:66" ht="14.2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c r="AH953" s="10"/>
      <c r="AI953" s="10"/>
      <c r="AJ953" s="10"/>
      <c r="AK953" s="10"/>
      <c r="AL953" s="10"/>
      <c r="AM953" s="10"/>
      <c r="AN953" s="10"/>
      <c r="AO953" s="10"/>
      <c r="AP953" s="10"/>
      <c r="AQ953" s="10"/>
      <c r="AR953" s="10"/>
      <c r="AS953" s="10"/>
      <c r="AT953" s="10"/>
      <c r="AU953" s="10"/>
      <c r="AV953" s="10"/>
      <c r="AW953" s="10"/>
      <c r="AX953" s="10"/>
      <c r="AY953" s="10"/>
      <c r="AZ953" s="10"/>
      <c r="BA953" s="10"/>
      <c r="BB953" s="10"/>
      <c r="BC953" s="10"/>
      <c r="BD953" s="10"/>
      <c r="BE953" s="10"/>
      <c r="BF953" s="10"/>
      <c r="BG953" s="10"/>
      <c r="BH953" s="10"/>
      <c r="BI953" s="10"/>
      <c r="BJ953" s="10"/>
      <c r="BK953" s="10"/>
      <c r="BL953" s="4"/>
      <c r="BM953" s="4"/>
      <c r="BN953" s="10"/>
    </row>
    <row r="954" spans="1:66" ht="14.2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c r="AI954" s="10"/>
      <c r="AJ954" s="10"/>
      <c r="AK954" s="10"/>
      <c r="AL954" s="10"/>
      <c r="AM954" s="10"/>
      <c r="AN954" s="10"/>
      <c r="AO954" s="10"/>
      <c r="AP954" s="10"/>
      <c r="AQ954" s="10"/>
      <c r="AR954" s="10"/>
      <c r="AS954" s="10"/>
      <c r="AT954" s="10"/>
      <c r="AU954" s="10"/>
      <c r="AV954" s="10"/>
      <c r="AW954" s="10"/>
      <c r="AX954" s="10"/>
      <c r="AY954" s="10"/>
      <c r="AZ954" s="10"/>
      <c r="BA954" s="10"/>
      <c r="BB954" s="10"/>
      <c r="BC954" s="10"/>
      <c r="BD954" s="10"/>
      <c r="BE954" s="10"/>
      <c r="BF954" s="10"/>
      <c r="BG954" s="10"/>
      <c r="BH954" s="10"/>
      <c r="BI954" s="10"/>
      <c r="BJ954" s="10"/>
      <c r="BK954" s="10"/>
      <c r="BL954" s="4"/>
      <c r="BM954" s="4"/>
      <c r="BN954" s="10"/>
    </row>
    <row r="955" spans="1:66" ht="14.2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0"/>
      <c r="AK955" s="10"/>
      <c r="AL955" s="10"/>
      <c r="AM955" s="10"/>
      <c r="AN955" s="10"/>
      <c r="AO955" s="10"/>
      <c r="AP955" s="10"/>
      <c r="AQ955" s="10"/>
      <c r="AR955" s="10"/>
      <c r="AS955" s="10"/>
      <c r="AT955" s="10"/>
      <c r="AU955" s="10"/>
      <c r="AV955" s="10"/>
      <c r="AW955" s="10"/>
      <c r="AX955" s="10"/>
      <c r="AY955" s="10"/>
      <c r="AZ955" s="10"/>
      <c r="BA955" s="10"/>
      <c r="BB955" s="10"/>
      <c r="BC955" s="10"/>
      <c r="BD955" s="10"/>
      <c r="BE955" s="10"/>
      <c r="BF955" s="10"/>
      <c r="BG955" s="10"/>
      <c r="BH955" s="10"/>
      <c r="BI955" s="10"/>
      <c r="BJ955" s="10"/>
      <c r="BK955" s="10"/>
      <c r="BL955" s="4"/>
      <c r="BM955" s="4"/>
      <c r="BN955" s="10"/>
    </row>
    <row r="956" spans="1:66" ht="14.2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c r="AI956" s="10"/>
      <c r="AJ956" s="10"/>
      <c r="AK956" s="10"/>
      <c r="AL956" s="10"/>
      <c r="AM956" s="10"/>
      <c r="AN956" s="10"/>
      <c r="AO956" s="10"/>
      <c r="AP956" s="10"/>
      <c r="AQ956" s="10"/>
      <c r="AR956" s="10"/>
      <c r="AS956" s="10"/>
      <c r="AT956" s="10"/>
      <c r="AU956" s="10"/>
      <c r="AV956" s="10"/>
      <c r="AW956" s="10"/>
      <c r="AX956" s="10"/>
      <c r="AY956" s="10"/>
      <c r="AZ956" s="10"/>
      <c r="BA956" s="10"/>
      <c r="BB956" s="10"/>
      <c r="BC956" s="10"/>
      <c r="BD956" s="10"/>
      <c r="BE956" s="10"/>
      <c r="BF956" s="10"/>
      <c r="BG956" s="10"/>
      <c r="BH956" s="10"/>
      <c r="BI956" s="10"/>
      <c r="BJ956" s="10"/>
      <c r="BK956" s="10"/>
      <c r="BL956" s="4"/>
      <c r="BM956" s="4"/>
      <c r="BN956" s="10"/>
    </row>
    <row r="957" spans="1:66" ht="14.2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c r="AI957" s="10"/>
      <c r="AJ957" s="10"/>
      <c r="AK957" s="10"/>
      <c r="AL957" s="10"/>
      <c r="AM957" s="10"/>
      <c r="AN957" s="10"/>
      <c r="AO957" s="10"/>
      <c r="AP957" s="10"/>
      <c r="AQ957" s="10"/>
      <c r="AR957" s="10"/>
      <c r="AS957" s="10"/>
      <c r="AT957" s="10"/>
      <c r="AU957" s="10"/>
      <c r="AV957" s="10"/>
      <c r="AW957" s="10"/>
      <c r="AX957" s="10"/>
      <c r="AY957" s="10"/>
      <c r="AZ957" s="10"/>
      <c r="BA957" s="10"/>
      <c r="BB957" s="10"/>
      <c r="BC957" s="10"/>
      <c r="BD957" s="10"/>
      <c r="BE957" s="10"/>
      <c r="BF957" s="10"/>
      <c r="BG957" s="10"/>
      <c r="BH957" s="10"/>
      <c r="BI957" s="10"/>
      <c r="BJ957" s="10"/>
      <c r="BK957" s="10"/>
      <c r="BL957" s="4"/>
      <c r="BM957" s="4"/>
      <c r="BN957" s="10"/>
    </row>
    <row r="958" spans="1:66" ht="14.2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c r="AI958" s="10"/>
      <c r="AJ958" s="10"/>
      <c r="AK958" s="10"/>
      <c r="AL958" s="10"/>
      <c r="AM958" s="10"/>
      <c r="AN958" s="10"/>
      <c r="AO958" s="10"/>
      <c r="AP958" s="10"/>
      <c r="AQ958" s="10"/>
      <c r="AR958" s="10"/>
      <c r="AS958" s="10"/>
      <c r="AT958" s="10"/>
      <c r="AU958" s="10"/>
      <c r="AV958" s="10"/>
      <c r="AW958" s="10"/>
      <c r="AX958" s="10"/>
      <c r="AY958" s="10"/>
      <c r="AZ958" s="10"/>
      <c r="BA958" s="10"/>
      <c r="BB958" s="10"/>
      <c r="BC958" s="10"/>
      <c r="BD958" s="10"/>
      <c r="BE958" s="10"/>
      <c r="BF958" s="10"/>
      <c r="BG958" s="10"/>
      <c r="BH958" s="10"/>
      <c r="BI958" s="10"/>
      <c r="BJ958" s="10"/>
      <c r="BK958" s="10"/>
      <c r="BL958" s="4"/>
      <c r="BM958" s="4"/>
      <c r="BN958" s="10"/>
    </row>
    <row r="959" spans="1:66" ht="14.2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c r="AI959" s="10"/>
      <c r="AJ959" s="10"/>
      <c r="AK959" s="10"/>
      <c r="AL959" s="10"/>
      <c r="AM959" s="10"/>
      <c r="AN959" s="10"/>
      <c r="AO959" s="10"/>
      <c r="AP959" s="10"/>
      <c r="AQ959" s="10"/>
      <c r="AR959" s="10"/>
      <c r="AS959" s="10"/>
      <c r="AT959" s="10"/>
      <c r="AU959" s="10"/>
      <c r="AV959" s="10"/>
      <c r="AW959" s="10"/>
      <c r="AX959" s="10"/>
      <c r="AY959" s="10"/>
      <c r="AZ959" s="10"/>
      <c r="BA959" s="10"/>
      <c r="BB959" s="10"/>
      <c r="BC959" s="10"/>
      <c r="BD959" s="10"/>
      <c r="BE959" s="10"/>
      <c r="BF959" s="10"/>
      <c r="BG959" s="10"/>
      <c r="BH959" s="10"/>
      <c r="BI959" s="10"/>
      <c r="BJ959" s="10"/>
      <c r="BK959" s="10"/>
      <c r="BL959" s="4"/>
      <c r="BM959" s="4"/>
      <c r="BN959" s="10"/>
    </row>
    <row r="960" spans="1:66" ht="14.2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c r="AH960" s="10"/>
      <c r="AI960" s="10"/>
      <c r="AJ960" s="10"/>
      <c r="AK960" s="10"/>
      <c r="AL960" s="10"/>
      <c r="AM960" s="10"/>
      <c r="AN960" s="10"/>
      <c r="AO960" s="10"/>
      <c r="AP960" s="10"/>
      <c r="AQ960" s="10"/>
      <c r="AR960" s="10"/>
      <c r="AS960" s="10"/>
      <c r="AT960" s="10"/>
      <c r="AU960" s="10"/>
      <c r="AV960" s="10"/>
      <c r="AW960" s="10"/>
      <c r="AX960" s="10"/>
      <c r="AY960" s="10"/>
      <c r="AZ960" s="10"/>
      <c r="BA960" s="10"/>
      <c r="BB960" s="10"/>
      <c r="BC960" s="10"/>
      <c r="BD960" s="10"/>
      <c r="BE960" s="10"/>
      <c r="BF960" s="10"/>
      <c r="BG960" s="10"/>
      <c r="BH960" s="10"/>
      <c r="BI960" s="10"/>
      <c r="BJ960" s="10"/>
      <c r="BK960" s="10"/>
      <c r="BL960" s="4"/>
      <c r="BM960" s="4"/>
      <c r="BN960" s="10"/>
    </row>
    <row r="961" spans="1:66" ht="14.2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c r="AH961" s="10"/>
      <c r="AI961" s="10"/>
      <c r="AJ961" s="10"/>
      <c r="AK961" s="10"/>
      <c r="AL961" s="10"/>
      <c r="AM961" s="10"/>
      <c r="AN961" s="10"/>
      <c r="AO961" s="10"/>
      <c r="AP961" s="10"/>
      <c r="AQ961" s="10"/>
      <c r="AR961" s="10"/>
      <c r="AS961" s="10"/>
      <c r="AT961" s="10"/>
      <c r="AU961" s="10"/>
      <c r="AV961" s="10"/>
      <c r="AW961" s="10"/>
      <c r="AX961" s="10"/>
      <c r="AY961" s="10"/>
      <c r="AZ961" s="10"/>
      <c r="BA961" s="10"/>
      <c r="BB961" s="10"/>
      <c r="BC961" s="10"/>
      <c r="BD961" s="10"/>
      <c r="BE961" s="10"/>
      <c r="BF961" s="10"/>
      <c r="BG961" s="10"/>
      <c r="BH961" s="10"/>
      <c r="BI961" s="10"/>
      <c r="BJ961" s="10"/>
      <c r="BK961" s="10"/>
      <c r="BL961" s="4"/>
      <c r="BM961" s="4"/>
      <c r="BN961" s="10"/>
    </row>
    <row r="962" spans="1:66" ht="14.2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c r="AH962" s="10"/>
      <c r="AI962" s="10"/>
      <c r="AJ962" s="10"/>
      <c r="AK962" s="10"/>
      <c r="AL962" s="10"/>
      <c r="AM962" s="10"/>
      <c r="AN962" s="10"/>
      <c r="AO962" s="10"/>
      <c r="AP962" s="10"/>
      <c r="AQ962" s="10"/>
      <c r="AR962" s="10"/>
      <c r="AS962" s="10"/>
      <c r="AT962" s="10"/>
      <c r="AU962" s="10"/>
      <c r="AV962" s="10"/>
      <c r="AW962" s="10"/>
      <c r="AX962" s="10"/>
      <c r="AY962" s="10"/>
      <c r="AZ962" s="10"/>
      <c r="BA962" s="10"/>
      <c r="BB962" s="10"/>
      <c r="BC962" s="10"/>
      <c r="BD962" s="10"/>
      <c r="BE962" s="10"/>
      <c r="BF962" s="10"/>
      <c r="BG962" s="10"/>
      <c r="BH962" s="10"/>
      <c r="BI962" s="10"/>
      <c r="BJ962" s="10"/>
      <c r="BK962" s="10"/>
      <c r="BL962" s="4"/>
      <c r="BM962" s="4"/>
      <c r="BN962" s="10"/>
    </row>
    <row r="963" spans="1:66" ht="14.2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c r="AG963" s="10"/>
      <c r="AH963" s="10"/>
      <c r="AI963" s="10"/>
      <c r="AJ963" s="10"/>
      <c r="AK963" s="10"/>
      <c r="AL963" s="10"/>
      <c r="AM963" s="10"/>
      <c r="AN963" s="10"/>
      <c r="AO963" s="10"/>
      <c r="AP963" s="10"/>
      <c r="AQ963" s="10"/>
      <c r="AR963" s="10"/>
      <c r="AS963" s="10"/>
      <c r="AT963" s="10"/>
      <c r="AU963" s="10"/>
      <c r="AV963" s="10"/>
      <c r="AW963" s="10"/>
      <c r="AX963" s="10"/>
      <c r="AY963" s="10"/>
      <c r="AZ963" s="10"/>
      <c r="BA963" s="10"/>
      <c r="BB963" s="10"/>
      <c r="BC963" s="10"/>
      <c r="BD963" s="10"/>
      <c r="BE963" s="10"/>
      <c r="BF963" s="10"/>
      <c r="BG963" s="10"/>
      <c r="BH963" s="10"/>
      <c r="BI963" s="10"/>
      <c r="BJ963" s="10"/>
      <c r="BK963" s="10"/>
      <c r="BL963" s="4"/>
      <c r="BM963" s="4"/>
      <c r="BN963" s="10"/>
    </row>
    <row r="964" spans="1:66" ht="14.2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c r="AH964" s="10"/>
      <c r="AI964" s="10"/>
      <c r="AJ964" s="10"/>
      <c r="AK964" s="10"/>
      <c r="AL964" s="10"/>
      <c r="AM964" s="10"/>
      <c r="AN964" s="10"/>
      <c r="AO964" s="10"/>
      <c r="AP964" s="10"/>
      <c r="AQ964" s="10"/>
      <c r="AR964" s="10"/>
      <c r="AS964" s="10"/>
      <c r="AT964" s="10"/>
      <c r="AU964" s="10"/>
      <c r="AV964" s="10"/>
      <c r="AW964" s="10"/>
      <c r="AX964" s="10"/>
      <c r="AY964" s="10"/>
      <c r="AZ964" s="10"/>
      <c r="BA964" s="10"/>
      <c r="BB964" s="10"/>
      <c r="BC964" s="10"/>
      <c r="BD964" s="10"/>
      <c r="BE964" s="10"/>
      <c r="BF964" s="10"/>
      <c r="BG964" s="10"/>
      <c r="BH964" s="10"/>
      <c r="BI964" s="10"/>
      <c r="BJ964" s="10"/>
      <c r="BK964" s="10"/>
      <c r="BL964" s="4"/>
      <c r="BM964" s="4"/>
      <c r="BN964" s="10"/>
    </row>
    <row r="965" spans="1:66" ht="14.2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c r="AH965" s="10"/>
      <c r="AI965" s="10"/>
      <c r="AJ965" s="10"/>
      <c r="AK965" s="10"/>
      <c r="AL965" s="10"/>
      <c r="AM965" s="10"/>
      <c r="AN965" s="10"/>
      <c r="AO965" s="10"/>
      <c r="AP965" s="10"/>
      <c r="AQ965" s="10"/>
      <c r="AR965" s="10"/>
      <c r="AS965" s="10"/>
      <c r="AT965" s="10"/>
      <c r="AU965" s="10"/>
      <c r="AV965" s="10"/>
      <c r="AW965" s="10"/>
      <c r="AX965" s="10"/>
      <c r="AY965" s="10"/>
      <c r="AZ965" s="10"/>
      <c r="BA965" s="10"/>
      <c r="BB965" s="10"/>
      <c r="BC965" s="10"/>
      <c r="BD965" s="10"/>
      <c r="BE965" s="10"/>
      <c r="BF965" s="10"/>
      <c r="BG965" s="10"/>
      <c r="BH965" s="10"/>
      <c r="BI965" s="10"/>
      <c r="BJ965" s="10"/>
      <c r="BK965" s="10"/>
      <c r="BL965" s="4"/>
      <c r="BM965" s="4"/>
      <c r="BN965" s="10"/>
    </row>
    <row r="966" spans="1:66" ht="14.2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c r="AI966" s="10"/>
      <c r="AJ966" s="10"/>
      <c r="AK966" s="10"/>
      <c r="AL966" s="10"/>
      <c r="AM966" s="10"/>
      <c r="AN966" s="10"/>
      <c r="AO966" s="10"/>
      <c r="AP966" s="10"/>
      <c r="AQ966" s="10"/>
      <c r="AR966" s="10"/>
      <c r="AS966" s="10"/>
      <c r="AT966" s="10"/>
      <c r="AU966" s="10"/>
      <c r="AV966" s="10"/>
      <c r="AW966" s="10"/>
      <c r="AX966" s="10"/>
      <c r="AY966" s="10"/>
      <c r="AZ966" s="10"/>
      <c r="BA966" s="10"/>
      <c r="BB966" s="10"/>
      <c r="BC966" s="10"/>
      <c r="BD966" s="10"/>
      <c r="BE966" s="10"/>
      <c r="BF966" s="10"/>
      <c r="BG966" s="10"/>
      <c r="BH966" s="10"/>
      <c r="BI966" s="10"/>
      <c r="BJ966" s="10"/>
      <c r="BK966" s="10"/>
      <c r="BL966" s="4"/>
      <c r="BM966" s="4"/>
      <c r="BN966" s="10"/>
    </row>
    <row r="967" spans="1:66" ht="14.2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c r="AI967" s="10"/>
      <c r="AJ967" s="10"/>
      <c r="AK967" s="10"/>
      <c r="AL967" s="10"/>
      <c r="AM967" s="10"/>
      <c r="AN967" s="10"/>
      <c r="AO967" s="10"/>
      <c r="AP967" s="10"/>
      <c r="AQ967" s="10"/>
      <c r="AR967" s="10"/>
      <c r="AS967" s="10"/>
      <c r="AT967" s="10"/>
      <c r="AU967" s="10"/>
      <c r="AV967" s="10"/>
      <c r="AW967" s="10"/>
      <c r="AX967" s="10"/>
      <c r="AY967" s="10"/>
      <c r="AZ967" s="10"/>
      <c r="BA967" s="10"/>
      <c r="BB967" s="10"/>
      <c r="BC967" s="10"/>
      <c r="BD967" s="10"/>
      <c r="BE967" s="10"/>
      <c r="BF967" s="10"/>
      <c r="BG967" s="10"/>
      <c r="BH967" s="10"/>
      <c r="BI967" s="10"/>
      <c r="BJ967" s="10"/>
      <c r="BK967" s="10"/>
      <c r="BL967" s="4"/>
      <c r="BM967" s="4"/>
      <c r="BN967" s="10"/>
    </row>
    <row r="968" spans="1:66" ht="14.2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c r="AI968" s="10"/>
      <c r="AJ968" s="10"/>
      <c r="AK968" s="10"/>
      <c r="AL968" s="10"/>
      <c r="AM968" s="10"/>
      <c r="AN968" s="10"/>
      <c r="AO968" s="10"/>
      <c r="AP968" s="10"/>
      <c r="AQ968" s="10"/>
      <c r="AR968" s="10"/>
      <c r="AS968" s="10"/>
      <c r="AT968" s="10"/>
      <c r="AU968" s="10"/>
      <c r="AV968" s="10"/>
      <c r="AW968" s="10"/>
      <c r="AX968" s="10"/>
      <c r="AY968" s="10"/>
      <c r="AZ968" s="10"/>
      <c r="BA968" s="10"/>
      <c r="BB968" s="10"/>
      <c r="BC968" s="10"/>
      <c r="BD968" s="10"/>
      <c r="BE968" s="10"/>
      <c r="BF968" s="10"/>
      <c r="BG968" s="10"/>
      <c r="BH968" s="10"/>
      <c r="BI968" s="10"/>
      <c r="BJ968" s="10"/>
      <c r="BK968" s="10"/>
      <c r="BL968" s="4"/>
      <c r="BM968" s="4"/>
      <c r="BN968" s="10"/>
    </row>
    <row r="969" spans="1:66" ht="14.2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c r="AH969" s="10"/>
      <c r="AI969" s="10"/>
      <c r="AJ969" s="10"/>
      <c r="AK969" s="10"/>
      <c r="AL969" s="10"/>
      <c r="AM969" s="10"/>
      <c r="AN969" s="10"/>
      <c r="AO969" s="10"/>
      <c r="AP969" s="10"/>
      <c r="AQ969" s="10"/>
      <c r="AR969" s="10"/>
      <c r="AS969" s="10"/>
      <c r="AT969" s="10"/>
      <c r="AU969" s="10"/>
      <c r="AV969" s="10"/>
      <c r="AW969" s="10"/>
      <c r="AX969" s="10"/>
      <c r="AY969" s="10"/>
      <c r="AZ969" s="10"/>
      <c r="BA969" s="10"/>
      <c r="BB969" s="10"/>
      <c r="BC969" s="10"/>
      <c r="BD969" s="10"/>
      <c r="BE969" s="10"/>
      <c r="BF969" s="10"/>
      <c r="BG969" s="10"/>
      <c r="BH969" s="10"/>
      <c r="BI969" s="10"/>
      <c r="BJ969" s="10"/>
      <c r="BK969" s="10"/>
      <c r="BL969" s="4"/>
      <c r="BM969" s="4"/>
      <c r="BN969" s="10"/>
    </row>
    <row r="970" spans="1:66" ht="14.2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c r="AH970" s="10"/>
      <c r="AI970" s="10"/>
      <c r="AJ970" s="10"/>
      <c r="AK970" s="10"/>
      <c r="AL970" s="10"/>
      <c r="AM970" s="10"/>
      <c r="AN970" s="10"/>
      <c r="AO970" s="10"/>
      <c r="AP970" s="10"/>
      <c r="AQ970" s="10"/>
      <c r="AR970" s="10"/>
      <c r="AS970" s="10"/>
      <c r="AT970" s="10"/>
      <c r="AU970" s="10"/>
      <c r="AV970" s="10"/>
      <c r="AW970" s="10"/>
      <c r="AX970" s="10"/>
      <c r="AY970" s="10"/>
      <c r="AZ970" s="10"/>
      <c r="BA970" s="10"/>
      <c r="BB970" s="10"/>
      <c r="BC970" s="10"/>
      <c r="BD970" s="10"/>
      <c r="BE970" s="10"/>
      <c r="BF970" s="10"/>
      <c r="BG970" s="10"/>
      <c r="BH970" s="10"/>
      <c r="BI970" s="10"/>
      <c r="BJ970" s="10"/>
      <c r="BK970" s="10"/>
      <c r="BL970" s="4"/>
      <c r="BM970" s="4"/>
      <c r="BN970" s="10"/>
    </row>
    <row r="971" spans="1:66" ht="14.2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c r="AH971" s="10"/>
      <c r="AI971" s="10"/>
      <c r="AJ971" s="10"/>
      <c r="AK971" s="10"/>
      <c r="AL971" s="10"/>
      <c r="AM971" s="10"/>
      <c r="AN971" s="10"/>
      <c r="AO971" s="10"/>
      <c r="AP971" s="10"/>
      <c r="AQ971" s="10"/>
      <c r="AR971" s="10"/>
      <c r="AS971" s="10"/>
      <c r="AT971" s="10"/>
      <c r="AU971" s="10"/>
      <c r="AV971" s="10"/>
      <c r="AW971" s="10"/>
      <c r="AX971" s="10"/>
      <c r="AY971" s="10"/>
      <c r="AZ971" s="10"/>
      <c r="BA971" s="10"/>
      <c r="BB971" s="10"/>
      <c r="BC971" s="10"/>
      <c r="BD971" s="10"/>
      <c r="BE971" s="10"/>
      <c r="BF971" s="10"/>
      <c r="BG971" s="10"/>
      <c r="BH971" s="10"/>
      <c r="BI971" s="10"/>
      <c r="BJ971" s="10"/>
      <c r="BK971" s="10"/>
      <c r="BL971" s="4"/>
      <c r="BM971" s="4"/>
      <c r="BN971" s="10"/>
    </row>
    <row r="972" spans="1:66" ht="14.2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c r="AH972" s="10"/>
      <c r="AI972" s="10"/>
      <c r="AJ972" s="10"/>
      <c r="AK972" s="10"/>
      <c r="AL972" s="10"/>
      <c r="AM972" s="10"/>
      <c r="AN972" s="10"/>
      <c r="AO972" s="10"/>
      <c r="AP972" s="10"/>
      <c r="AQ972" s="10"/>
      <c r="AR972" s="10"/>
      <c r="AS972" s="10"/>
      <c r="AT972" s="10"/>
      <c r="AU972" s="10"/>
      <c r="AV972" s="10"/>
      <c r="AW972" s="10"/>
      <c r="AX972" s="10"/>
      <c r="AY972" s="10"/>
      <c r="AZ972" s="10"/>
      <c r="BA972" s="10"/>
      <c r="BB972" s="10"/>
      <c r="BC972" s="10"/>
      <c r="BD972" s="10"/>
      <c r="BE972" s="10"/>
      <c r="BF972" s="10"/>
      <c r="BG972" s="10"/>
      <c r="BH972" s="10"/>
      <c r="BI972" s="10"/>
      <c r="BJ972" s="10"/>
      <c r="BK972" s="10"/>
      <c r="BL972" s="4"/>
      <c r="BM972" s="4"/>
      <c r="BN972" s="10"/>
    </row>
    <row r="973" spans="1:66" ht="14.2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c r="AH973" s="10"/>
      <c r="AI973" s="10"/>
      <c r="AJ973" s="10"/>
      <c r="AK973" s="10"/>
      <c r="AL973" s="10"/>
      <c r="AM973" s="10"/>
      <c r="AN973" s="10"/>
      <c r="AO973" s="10"/>
      <c r="AP973" s="10"/>
      <c r="AQ973" s="10"/>
      <c r="AR973" s="10"/>
      <c r="AS973" s="10"/>
      <c r="AT973" s="10"/>
      <c r="AU973" s="10"/>
      <c r="AV973" s="10"/>
      <c r="AW973" s="10"/>
      <c r="AX973" s="10"/>
      <c r="AY973" s="10"/>
      <c r="AZ973" s="10"/>
      <c r="BA973" s="10"/>
      <c r="BB973" s="10"/>
      <c r="BC973" s="10"/>
      <c r="BD973" s="10"/>
      <c r="BE973" s="10"/>
      <c r="BF973" s="10"/>
      <c r="BG973" s="10"/>
      <c r="BH973" s="10"/>
      <c r="BI973" s="10"/>
      <c r="BJ973" s="10"/>
      <c r="BK973" s="10"/>
      <c r="BL973" s="4"/>
      <c r="BM973" s="4"/>
      <c r="BN973" s="10"/>
    </row>
    <row r="974" spans="1:66" ht="14.2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c r="AG974" s="10"/>
      <c r="AH974" s="10"/>
      <c r="AI974" s="10"/>
      <c r="AJ974" s="10"/>
      <c r="AK974" s="10"/>
      <c r="AL974" s="10"/>
      <c r="AM974" s="10"/>
      <c r="AN974" s="10"/>
      <c r="AO974" s="10"/>
      <c r="AP974" s="10"/>
      <c r="AQ974" s="10"/>
      <c r="AR974" s="10"/>
      <c r="AS974" s="10"/>
      <c r="AT974" s="10"/>
      <c r="AU974" s="10"/>
      <c r="AV974" s="10"/>
      <c r="AW974" s="10"/>
      <c r="AX974" s="10"/>
      <c r="AY974" s="10"/>
      <c r="AZ974" s="10"/>
      <c r="BA974" s="10"/>
      <c r="BB974" s="10"/>
      <c r="BC974" s="10"/>
      <c r="BD974" s="10"/>
      <c r="BE974" s="10"/>
      <c r="BF974" s="10"/>
      <c r="BG974" s="10"/>
      <c r="BH974" s="10"/>
      <c r="BI974" s="10"/>
      <c r="BJ974" s="10"/>
      <c r="BK974" s="10"/>
      <c r="BL974" s="4"/>
      <c r="BM974" s="4"/>
      <c r="BN974" s="10"/>
    </row>
    <row r="975" spans="1:66" ht="14.2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c r="AH975" s="10"/>
      <c r="AI975" s="10"/>
      <c r="AJ975" s="10"/>
      <c r="AK975" s="10"/>
      <c r="AL975" s="10"/>
      <c r="AM975" s="10"/>
      <c r="AN975" s="10"/>
      <c r="AO975" s="10"/>
      <c r="AP975" s="10"/>
      <c r="AQ975" s="10"/>
      <c r="AR975" s="10"/>
      <c r="AS975" s="10"/>
      <c r="AT975" s="10"/>
      <c r="AU975" s="10"/>
      <c r="AV975" s="10"/>
      <c r="AW975" s="10"/>
      <c r="AX975" s="10"/>
      <c r="AY975" s="10"/>
      <c r="AZ975" s="10"/>
      <c r="BA975" s="10"/>
      <c r="BB975" s="10"/>
      <c r="BC975" s="10"/>
      <c r="BD975" s="10"/>
      <c r="BE975" s="10"/>
      <c r="BF975" s="10"/>
      <c r="BG975" s="10"/>
      <c r="BH975" s="10"/>
      <c r="BI975" s="10"/>
      <c r="BJ975" s="10"/>
      <c r="BK975" s="10"/>
      <c r="BL975" s="4"/>
      <c r="BM975" s="4"/>
      <c r="BN975" s="10"/>
    </row>
    <row r="976" spans="1:66" ht="14.2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c r="AH976" s="10"/>
      <c r="AI976" s="10"/>
      <c r="AJ976" s="10"/>
      <c r="AK976" s="10"/>
      <c r="AL976" s="10"/>
      <c r="AM976" s="10"/>
      <c r="AN976" s="10"/>
      <c r="AO976" s="10"/>
      <c r="AP976" s="10"/>
      <c r="AQ976" s="10"/>
      <c r="AR976" s="10"/>
      <c r="AS976" s="10"/>
      <c r="AT976" s="10"/>
      <c r="AU976" s="10"/>
      <c r="AV976" s="10"/>
      <c r="AW976" s="10"/>
      <c r="AX976" s="10"/>
      <c r="AY976" s="10"/>
      <c r="AZ976" s="10"/>
      <c r="BA976" s="10"/>
      <c r="BB976" s="10"/>
      <c r="BC976" s="10"/>
      <c r="BD976" s="10"/>
      <c r="BE976" s="10"/>
      <c r="BF976" s="10"/>
      <c r="BG976" s="10"/>
      <c r="BH976" s="10"/>
      <c r="BI976" s="10"/>
      <c r="BJ976" s="10"/>
      <c r="BK976" s="10"/>
      <c r="BL976" s="4"/>
      <c r="BM976" s="4"/>
      <c r="BN976" s="10"/>
    </row>
    <row r="977" spans="1:66" ht="14.2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c r="AI977" s="10"/>
      <c r="AJ977" s="10"/>
      <c r="AK977" s="10"/>
      <c r="AL977" s="10"/>
      <c r="AM977" s="10"/>
      <c r="AN977" s="10"/>
      <c r="AO977" s="10"/>
      <c r="AP977" s="10"/>
      <c r="AQ977" s="10"/>
      <c r="AR977" s="10"/>
      <c r="AS977" s="10"/>
      <c r="AT977" s="10"/>
      <c r="AU977" s="10"/>
      <c r="AV977" s="10"/>
      <c r="AW977" s="10"/>
      <c r="AX977" s="10"/>
      <c r="AY977" s="10"/>
      <c r="AZ977" s="10"/>
      <c r="BA977" s="10"/>
      <c r="BB977" s="10"/>
      <c r="BC977" s="10"/>
      <c r="BD977" s="10"/>
      <c r="BE977" s="10"/>
      <c r="BF977" s="10"/>
      <c r="BG977" s="10"/>
      <c r="BH977" s="10"/>
      <c r="BI977" s="10"/>
      <c r="BJ977" s="10"/>
      <c r="BK977" s="10"/>
      <c r="BL977" s="4"/>
      <c r="BM977" s="4"/>
      <c r="BN977" s="10"/>
    </row>
    <row r="978" spans="1:66" ht="14.2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c r="AH978" s="10"/>
      <c r="AI978" s="10"/>
      <c r="AJ978" s="10"/>
      <c r="AK978" s="10"/>
      <c r="AL978" s="10"/>
      <c r="AM978" s="10"/>
      <c r="AN978" s="10"/>
      <c r="AO978" s="10"/>
      <c r="AP978" s="10"/>
      <c r="AQ978" s="10"/>
      <c r="AR978" s="10"/>
      <c r="AS978" s="10"/>
      <c r="AT978" s="10"/>
      <c r="AU978" s="10"/>
      <c r="AV978" s="10"/>
      <c r="AW978" s="10"/>
      <c r="AX978" s="10"/>
      <c r="AY978" s="10"/>
      <c r="AZ978" s="10"/>
      <c r="BA978" s="10"/>
      <c r="BB978" s="10"/>
      <c r="BC978" s="10"/>
      <c r="BD978" s="10"/>
      <c r="BE978" s="10"/>
      <c r="BF978" s="10"/>
      <c r="BG978" s="10"/>
      <c r="BH978" s="10"/>
      <c r="BI978" s="10"/>
      <c r="BJ978" s="10"/>
      <c r="BK978" s="10"/>
      <c r="BL978" s="4"/>
      <c r="BM978" s="4"/>
      <c r="BN978" s="10"/>
    </row>
    <row r="979" spans="1:66" ht="14.2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c r="AH979" s="10"/>
      <c r="AI979" s="10"/>
      <c r="AJ979" s="10"/>
      <c r="AK979" s="10"/>
      <c r="AL979" s="10"/>
      <c r="AM979" s="10"/>
      <c r="AN979" s="10"/>
      <c r="AO979" s="10"/>
      <c r="AP979" s="10"/>
      <c r="AQ979" s="10"/>
      <c r="AR979" s="10"/>
      <c r="AS979" s="10"/>
      <c r="AT979" s="10"/>
      <c r="AU979" s="10"/>
      <c r="AV979" s="10"/>
      <c r="AW979" s="10"/>
      <c r="AX979" s="10"/>
      <c r="AY979" s="10"/>
      <c r="AZ979" s="10"/>
      <c r="BA979" s="10"/>
      <c r="BB979" s="10"/>
      <c r="BC979" s="10"/>
      <c r="BD979" s="10"/>
      <c r="BE979" s="10"/>
      <c r="BF979" s="10"/>
      <c r="BG979" s="10"/>
      <c r="BH979" s="10"/>
      <c r="BI979" s="10"/>
      <c r="BJ979" s="10"/>
      <c r="BK979" s="10"/>
      <c r="BL979" s="4"/>
      <c r="BM979" s="4"/>
      <c r="BN979" s="10"/>
    </row>
    <row r="980" spans="1:66" ht="14.2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0"/>
      <c r="AG980" s="10"/>
      <c r="AH980" s="10"/>
      <c r="AI980" s="10"/>
      <c r="AJ980" s="10"/>
      <c r="AK980" s="10"/>
      <c r="AL980" s="10"/>
      <c r="AM980" s="10"/>
      <c r="AN980" s="10"/>
      <c r="AO980" s="10"/>
      <c r="AP980" s="10"/>
      <c r="AQ980" s="10"/>
      <c r="AR980" s="10"/>
      <c r="AS980" s="10"/>
      <c r="AT980" s="10"/>
      <c r="AU980" s="10"/>
      <c r="AV980" s="10"/>
      <c r="AW980" s="10"/>
      <c r="AX980" s="10"/>
      <c r="AY980" s="10"/>
      <c r="AZ980" s="10"/>
      <c r="BA980" s="10"/>
      <c r="BB980" s="10"/>
      <c r="BC980" s="10"/>
      <c r="BD980" s="10"/>
      <c r="BE980" s="10"/>
      <c r="BF980" s="10"/>
      <c r="BG980" s="10"/>
      <c r="BH980" s="10"/>
      <c r="BI980" s="10"/>
      <c r="BJ980" s="10"/>
      <c r="BK980" s="10"/>
      <c r="BL980" s="4"/>
      <c r="BM980" s="4"/>
      <c r="BN980" s="10"/>
    </row>
    <row r="981" spans="1:66" ht="14.2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0"/>
      <c r="AG981" s="10"/>
      <c r="AH981" s="10"/>
      <c r="AI981" s="10"/>
      <c r="AJ981" s="10"/>
      <c r="AK981" s="10"/>
      <c r="AL981" s="10"/>
      <c r="AM981" s="10"/>
      <c r="AN981" s="10"/>
      <c r="AO981" s="10"/>
      <c r="AP981" s="10"/>
      <c r="AQ981" s="10"/>
      <c r="AR981" s="10"/>
      <c r="AS981" s="10"/>
      <c r="AT981" s="10"/>
      <c r="AU981" s="10"/>
      <c r="AV981" s="10"/>
      <c r="AW981" s="10"/>
      <c r="AX981" s="10"/>
      <c r="AY981" s="10"/>
      <c r="AZ981" s="10"/>
      <c r="BA981" s="10"/>
      <c r="BB981" s="10"/>
      <c r="BC981" s="10"/>
      <c r="BD981" s="10"/>
      <c r="BE981" s="10"/>
      <c r="BF981" s="10"/>
      <c r="BG981" s="10"/>
      <c r="BH981" s="10"/>
      <c r="BI981" s="10"/>
      <c r="BJ981" s="10"/>
      <c r="BK981" s="10"/>
      <c r="BL981" s="4"/>
      <c r="BM981" s="4"/>
      <c r="BN981" s="10"/>
    </row>
    <row r="982" spans="1:66" ht="14.2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c r="AH982" s="10"/>
      <c r="AI982" s="10"/>
      <c r="AJ982" s="10"/>
      <c r="AK982" s="10"/>
      <c r="AL982" s="10"/>
      <c r="AM982" s="10"/>
      <c r="AN982" s="10"/>
      <c r="AO982" s="10"/>
      <c r="AP982" s="10"/>
      <c r="AQ982" s="10"/>
      <c r="AR982" s="10"/>
      <c r="AS982" s="10"/>
      <c r="AT982" s="10"/>
      <c r="AU982" s="10"/>
      <c r="AV982" s="10"/>
      <c r="AW982" s="10"/>
      <c r="AX982" s="10"/>
      <c r="AY982" s="10"/>
      <c r="AZ982" s="10"/>
      <c r="BA982" s="10"/>
      <c r="BB982" s="10"/>
      <c r="BC982" s="10"/>
      <c r="BD982" s="10"/>
      <c r="BE982" s="10"/>
      <c r="BF982" s="10"/>
      <c r="BG982" s="10"/>
      <c r="BH982" s="10"/>
      <c r="BI982" s="10"/>
      <c r="BJ982" s="10"/>
      <c r="BK982" s="10"/>
      <c r="BL982" s="4"/>
      <c r="BM982" s="4"/>
      <c r="BN982" s="10"/>
    </row>
    <row r="983" spans="1:66" ht="14.2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c r="AG983" s="10"/>
      <c r="AH983" s="10"/>
      <c r="AI983" s="10"/>
      <c r="AJ983" s="10"/>
      <c r="AK983" s="10"/>
      <c r="AL983" s="10"/>
      <c r="AM983" s="10"/>
      <c r="AN983" s="10"/>
      <c r="AO983" s="10"/>
      <c r="AP983" s="10"/>
      <c r="AQ983" s="10"/>
      <c r="AR983" s="10"/>
      <c r="AS983" s="10"/>
      <c r="AT983" s="10"/>
      <c r="AU983" s="10"/>
      <c r="AV983" s="10"/>
      <c r="AW983" s="10"/>
      <c r="AX983" s="10"/>
      <c r="AY983" s="10"/>
      <c r="AZ983" s="10"/>
      <c r="BA983" s="10"/>
      <c r="BB983" s="10"/>
      <c r="BC983" s="10"/>
      <c r="BD983" s="10"/>
      <c r="BE983" s="10"/>
      <c r="BF983" s="10"/>
      <c r="BG983" s="10"/>
      <c r="BH983" s="10"/>
      <c r="BI983" s="10"/>
      <c r="BJ983" s="10"/>
      <c r="BK983" s="10"/>
      <c r="BL983" s="4"/>
      <c r="BM983" s="4"/>
      <c r="BN983" s="10"/>
    </row>
    <row r="984" spans="1:66" ht="14.2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c r="AG984" s="10"/>
      <c r="AH984" s="10"/>
      <c r="AI984" s="10"/>
      <c r="AJ984" s="10"/>
      <c r="AK984" s="10"/>
      <c r="AL984" s="10"/>
      <c r="AM984" s="10"/>
      <c r="AN984" s="10"/>
      <c r="AO984" s="10"/>
      <c r="AP984" s="10"/>
      <c r="AQ984" s="10"/>
      <c r="AR984" s="10"/>
      <c r="AS984" s="10"/>
      <c r="AT984" s="10"/>
      <c r="AU984" s="10"/>
      <c r="AV984" s="10"/>
      <c r="AW984" s="10"/>
      <c r="AX984" s="10"/>
      <c r="AY984" s="10"/>
      <c r="AZ984" s="10"/>
      <c r="BA984" s="10"/>
      <c r="BB984" s="10"/>
      <c r="BC984" s="10"/>
      <c r="BD984" s="10"/>
      <c r="BE984" s="10"/>
      <c r="BF984" s="10"/>
      <c r="BG984" s="10"/>
      <c r="BH984" s="10"/>
      <c r="BI984" s="10"/>
      <c r="BJ984" s="10"/>
      <c r="BK984" s="10"/>
      <c r="BL984" s="4"/>
      <c r="BM984" s="4"/>
      <c r="BN984" s="10"/>
    </row>
    <row r="985" spans="1:66" ht="14.2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0"/>
      <c r="AG985" s="10"/>
      <c r="AH985" s="10"/>
      <c r="AI985" s="10"/>
      <c r="AJ985" s="10"/>
      <c r="AK985" s="10"/>
      <c r="AL985" s="10"/>
      <c r="AM985" s="10"/>
      <c r="AN985" s="10"/>
      <c r="AO985" s="10"/>
      <c r="AP985" s="10"/>
      <c r="AQ985" s="10"/>
      <c r="AR985" s="10"/>
      <c r="AS985" s="10"/>
      <c r="AT985" s="10"/>
      <c r="AU985" s="10"/>
      <c r="AV985" s="10"/>
      <c r="AW985" s="10"/>
      <c r="AX985" s="10"/>
      <c r="AY985" s="10"/>
      <c r="AZ985" s="10"/>
      <c r="BA985" s="10"/>
      <c r="BB985" s="10"/>
      <c r="BC985" s="10"/>
      <c r="BD985" s="10"/>
      <c r="BE985" s="10"/>
      <c r="BF985" s="10"/>
      <c r="BG985" s="10"/>
      <c r="BH985" s="10"/>
      <c r="BI985" s="10"/>
      <c r="BJ985" s="10"/>
      <c r="BK985" s="10"/>
      <c r="BL985" s="4"/>
      <c r="BM985" s="4"/>
      <c r="BN985" s="10"/>
    </row>
    <row r="986" spans="1:66" ht="14.2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c r="AH986" s="10"/>
      <c r="AI986" s="10"/>
      <c r="AJ986" s="10"/>
      <c r="AK986" s="10"/>
      <c r="AL986" s="10"/>
      <c r="AM986" s="10"/>
      <c r="AN986" s="10"/>
      <c r="AO986" s="10"/>
      <c r="AP986" s="10"/>
      <c r="AQ986" s="10"/>
      <c r="AR986" s="10"/>
      <c r="AS986" s="10"/>
      <c r="AT986" s="10"/>
      <c r="AU986" s="10"/>
      <c r="AV986" s="10"/>
      <c r="AW986" s="10"/>
      <c r="AX986" s="10"/>
      <c r="AY986" s="10"/>
      <c r="AZ986" s="10"/>
      <c r="BA986" s="10"/>
      <c r="BB986" s="10"/>
      <c r="BC986" s="10"/>
      <c r="BD986" s="10"/>
      <c r="BE986" s="10"/>
      <c r="BF986" s="10"/>
      <c r="BG986" s="10"/>
      <c r="BH986" s="10"/>
      <c r="BI986" s="10"/>
      <c r="BJ986" s="10"/>
      <c r="BK986" s="10"/>
      <c r="BL986" s="4"/>
      <c r="BM986" s="4"/>
      <c r="BN986" s="10"/>
    </row>
    <row r="987" spans="1:66" ht="14.2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c r="AH987" s="10"/>
      <c r="AI987" s="10"/>
      <c r="AJ987" s="10"/>
      <c r="AK987" s="10"/>
      <c r="AL987" s="10"/>
      <c r="AM987" s="10"/>
      <c r="AN987" s="10"/>
      <c r="AO987" s="10"/>
      <c r="AP987" s="10"/>
      <c r="AQ987" s="10"/>
      <c r="AR987" s="10"/>
      <c r="AS987" s="10"/>
      <c r="AT987" s="10"/>
      <c r="AU987" s="10"/>
      <c r="AV987" s="10"/>
      <c r="AW987" s="10"/>
      <c r="AX987" s="10"/>
      <c r="AY987" s="10"/>
      <c r="AZ987" s="10"/>
      <c r="BA987" s="10"/>
      <c r="BB987" s="10"/>
      <c r="BC987" s="10"/>
      <c r="BD987" s="10"/>
      <c r="BE987" s="10"/>
      <c r="BF987" s="10"/>
      <c r="BG987" s="10"/>
      <c r="BH987" s="10"/>
      <c r="BI987" s="10"/>
      <c r="BJ987" s="10"/>
      <c r="BK987" s="10"/>
      <c r="BL987" s="4"/>
      <c r="BM987" s="4"/>
      <c r="BN987" s="10"/>
    </row>
    <row r="988" spans="1:66" ht="14.2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c r="AH988" s="10"/>
      <c r="AI988" s="10"/>
      <c r="AJ988" s="10"/>
      <c r="AK988" s="10"/>
      <c r="AL988" s="10"/>
      <c r="AM988" s="10"/>
      <c r="AN988" s="10"/>
      <c r="AO988" s="10"/>
      <c r="AP988" s="10"/>
      <c r="AQ988" s="10"/>
      <c r="AR988" s="10"/>
      <c r="AS988" s="10"/>
      <c r="AT988" s="10"/>
      <c r="AU988" s="10"/>
      <c r="AV988" s="10"/>
      <c r="AW988" s="10"/>
      <c r="AX988" s="10"/>
      <c r="AY988" s="10"/>
      <c r="AZ988" s="10"/>
      <c r="BA988" s="10"/>
      <c r="BB988" s="10"/>
      <c r="BC988" s="10"/>
      <c r="BD988" s="10"/>
      <c r="BE988" s="10"/>
      <c r="BF988" s="10"/>
      <c r="BG988" s="10"/>
      <c r="BH988" s="10"/>
      <c r="BI988" s="10"/>
      <c r="BJ988" s="10"/>
      <c r="BK988" s="10"/>
      <c r="BL988" s="4"/>
      <c r="BM988" s="4"/>
      <c r="BN988" s="10"/>
    </row>
    <row r="989" spans="1:66" ht="14.2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c r="AH989" s="10"/>
      <c r="AI989" s="10"/>
      <c r="AJ989" s="10"/>
      <c r="AK989" s="10"/>
      <c r="AL989" s="10"/>
      <c r="AM989" s="10"/>
      <c r="AN989" s="10"/>
      <c r="AO989" s="10"/>
      <c r="AP989" s="10"/>
      <c r="AQ989" s="10"/>
      <c r="AR989" s="10"/>
      <c r="AS989" s="10"/>
      <c r="AT989" s="10"/>
      <c r="AU989" s="10"/>
      <c r="AV989" s="10"/>
      <c r="AW989" s="10"/>
      <c r="AX989" s="10"/>
      <c r="AY989" s="10"/>
      <c r="AZ989" s="10"/>
      <c r="BA989" s="10"/>
      <c r="BB989" s="10"/>
      <c r="BC989" s="10"/>
      <c r="BD989" s="10"/>
      <c r="BE989" s="10"/>
      <c r="BF989" s="10"/>
      <c r="BG989" s="10"/>
      <c r="BH989" s="10"/>
      <c r="BI989" s="10"/>
      <c r="BJ989" s="10"/>
      <c r="BK989" s="10"/>
      <c r="BL989" s="4"/>
      <c r="BM989" s="4"/>
      <c r="BN989" s="10"/>
    </row>
    <row r="990" spans="1:66" ht="14.2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c r="AI990" s="10"/>
      <c r="AJ990" s="10"/>
      <c r="AK990" s="10"/>
      <c r="AL990" s="10"/>
      <c r="AM990" s="10"/>
      <c r="AN990" s="10"/>
      <c r="AO990" s="10"/>
      <c r="AP990" s="10"/>
      <c r="AQ990" s="10"/>
      <c r="AR990" s="10"/>
      <c r="AS990" s="10"/>
      <c r="AT990" s="10"/>
      <c r="AU990" s="10"/>
      <c r="AV990" s="10"/>
      <c r="AW990" s="10"/>
      <c r="AX990" s="10"/>
      <c r="AY990" s="10"/>
      <c r="AZ990" s="10"/>
      <c r="BA990" s="10"/>
      <c r="BB990" s="10"/>
      <c r="BC990" s="10"/>
      <c r="BD990" s="10"/>
      <c r="BE990" s="10"/>
      <c r="BF990" s="10"/>
      <c r="BG990" s="10"/>
      <c r="BH990" s="10"/>
      <c r="BI990" s="10"/>
      <c r="BJ990" s="10"/>
      <c r="BK990" s="10"/>
      <c r="BL990" s="4"/>
      <c r="BM990" s="4"/>
      <c r="BN990" s="10"/>
    </row>
    <row r="991" spans="1:66" ht="14.2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c r="AG991" s="10"/>
      <c r="AH991" s="10"/>
      <c r="AI991" s="10"/>
      <c r="AJ991" s="10"/>
      <c r="AK991" s="10"/>
      <c r="AL991" s="10"/>
      <c r="AM991" s="10"/>
      <c r="AN991" s="10"/>
      <c r="AO991" s="10"/>
      <c r="AP991" s="10"/>
      <c r="AQ991" s="10"/>
      <c r="AR991" s="10"/>
      <c r="AS991" s="10"/>
      <c r="AT991" s="10"/>
      <c r="AU991" s="10"/>
      <c r="AV991" s="10"/>
      <c r="AW991" s="10"/>
      <c r="AX991" s="10"/>
      <c r="AY991" s="10"/>
      <c r="AZ991" s="10"/>
      <c r="BA991" s="10"/>
      <c r="BB991" s="10"/>
      <c r="BC991" s="10"/>
      <c r="BD991" s="10"/>
      <c r="BE991" s="10"/>
      <c r="BF991" s="10"/>
      <c r="BG991" s="10"/>
      <c r="BH991" s="10"/>
      <c r="BI991" s="10"/>
      <c r="BJ991" s="10"/>
      <c r="BK991" s="10"/>
      <c r="BL991" s="4"/>
      <c r="BM991" s="4"/>
      <c r="BN991" s="10"/>
    </row>
    <row r="992" spans="1:66" ht="14.2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c r="AG992" s="10"/>
      <c r="AH992" s="10"/>
      <c r="AI992" s="10"/>
      <c r="AJ992" s="10"/>
      <c r="AK992" s="10"/>
      <c r="AL992" s="10"/>
      <c r="AM992" s="10"/>
      <c r="AN992" s="10"/>
      <c r="AO992" s="10"/>
      <c r="AP992" s="10"/>
      <c r="AQ992" s="10"/>
      <c r="AR992" s="10"/>
      <c r="AS992" s="10"/>
      <c r="AT992" s="10"/>
      <c r="AU992" s="10"/>
      <c r="AV992" s="10"/>
      <c r="AW992" s="10"/>
      <c r="AX992" s="10"/>
      <c r="AY992" s="10"/>
      <c r="AZ992" s="10"/>
      <c r="BA992" s="10"/>
      <c r="BB992" s="10"/>
      <c r="BC992" s="10"/>
      <c r="BD992" s="10"/>
      <c r="BE992" s="10"/>
      <c r="BF992" s="10"/>
      <c r="BG992" s="10"/>
      <c r="BH992" s="10"/>
      <c r="BI992" s="10"/>
      <c r="BJ992" s="10"/>
      <c r="BK992" s="10"/>
      <c r="BL992" s="4"/>
      <c r="BM992" s="4"/>
      <c r="BN992" s="10"/>
    </row>
    <row r="993" spans="1:66" ht="14.2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c r="AG993" s="10"/>
      <c r="AH993" s="10"/>
      <c r="AI993" s="10"/>
      <c r="AJ993" s="10"/>
      <c r="AK993" s="10"/>
      <c r="AL993" s="10"/>
      <c r="AM993" s="10"/>
      <c r="AN993" s="10"/>
      <c r="AO993" s="10"/>
      <c r="AP993" s="10"/>
      <c r="AQ993" s="10"/>
      <c r="AR993" s="10"/>
      <c r="AS993" s="10"/>
      <c r="AT993" s="10"/>
      <c r="AU993" s="10"/>
      <c r="AV993" s="10"/>
      <c r="AW993" s="10"/>
      <c r="AX993" s="10"/>
      <c r="AY993" s="10"/>
      <c r="AZ993" s="10"/>
      <c r="BA993" s="10"/>
      <c r="BB993" s="10"/>
      <c r="BC993" s="10"/>
      <c r="BD993" s="10"/>
      <c r="BE993" s="10"/>
      <c r="BF993" s="10"/>
      <c r="BG993" s="10"/>
      <c r="BH993" s="10"/>
      <c r="BI993" s="10"/>
      <c r="BJ993" s="10"/>
      <c r="BK993" s="10"/>
      <c r="BL993" s="4"/>
      <c r="BM993" s="4"/>
      <c r="BN993" s="10"/>
    </row>
    <row r="994" spans="1:66" ht="14.2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c r="AH994" s="10"/>
      <c r="AI994" s="10"/>
      <c r="AJ994" s="10"/>
      <c r="AK994" s="10"/>
      <c r="AL994" s="10"/>
      <c r="AM994" s="10"/>
      <c r="AN994" s="10"/>
      <c r="AO994" s="10"/>
      <c r="AP994" s="10"/>
      <c r="AQ994" s="10"/>
      <c r="AR994" s="10"/>
      <c r="AS994" s="10"/>
      <c r="AT994" s="10"/>
      <c r="AU994" s="10"/>
      <c r="AV994" s="10"/>
      <c r="AW994" s="10"/>
      <c r="AX994" s="10"/>
      <c r="AY994" s="10"/>
      <c r="AZ994" s="10"/>
      <c r="BA994" s="10"/>
      <c r="BB994" s="10"/>
      <c r="BC994" s="10"/>
      <c r="BD994" s="10"/>
      <c r="BE994" s="10"/>
      <c r="BF994" s="10"/>
      <c r="BG994" s="10"/>
      <c r="BH994" s="10"/>
      <c r="BI994" s="10"/>
      <c r="BJ994" s="10"/>
      <c r="BK994" s="10"/>
      <c r="BL994" s="4"/>
      <c r="BM994" s="4"/>
      <c r="BN994" s="10"/>
    </row>
    <row r="995" spans="1:66" ht="14.2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c r="AH995" s="10"/>
      <c r="AI995" s="10"/>
      <c r="AJ995" s="10"/>
      <c r="AK995" s="10"/>
      <c r="AL995" s="10"/>
      <c r="AM995" s="10"/>
      <c r="AN995" s="10"/>
      <c r="AO995" s="10"/>
      <c r="AP995" s="10"/>
      <c r="AQ995" s="10"/>
      <c r="AR995" s="10"/>
      <c r="AS995" s="10"/>
      <c r="AT995" s="10"/>
      <c r="AU995" s="10"/>
      <c r="AV995" s="10"/>
      <c r="AW995" s="10"/>
      <c r="AX995" s="10"/>
      <c r="AY995" s="10"/>
      <c r="AZ995" s="10"/>
      <c r="BA995" s="10"/>
      <c r="BB995" s="10"/>
      <c r="BC995" s="10"/>
      <c r="BD995" s="10"/>
      <c r="BE995" s="10"/>
      <c r="BF995" s="10"/>
      <c r="BG995" s="10"/>
      <c r="BH995" s="10"/>
      <c r="BI995" s="10"/>
      <c r="BJ995" s="10"/>
      <c r="BK995" s="10"/>
      <c r="BL995" s="4"/>
      <c r="BM995" s="4"/>
      <c r="BN995" s="10"/>
    </row>
    <row r="996" spans="1:66" ht="14.2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0"/>
      <c r="AG996" s="10"/>
      <c r="AH996" s="10"/>
      <c r="AI996" s="10"/>
      <c r="AJ996" s="10"/>
      <c r="AK996" s="10"/>
      <c r="AL996" s="10"/>
      <c r="AM996" s="10"/>
      <c r="AN996" s="10"/>
      <c r="AO996" s="10"/>
      <c r="AP996" s="10"/>
      <c r="AQ996" s="10"/>
      <c r="AR996" s="10"/>
      <c r="AS996" s="10"/>
      <c r="AT996" s="10"/>
      <c r="AU996" s="10"/>
      <c r="AV996" s="10"/>
      <c r="AW996" s="10"/>
      <c r="AX996" s="10"/>
      <c r="AY996" s="10"/>
      <c r="AZ996" s="10"/>
      <c r="BA996" s="10"/>
      <c r="BB996" s="10"/>
      <c r="BC996" s="10"/>
      <c r="BD996" s="10"/>
      <c r="BE996" s="10"/>
      <c r="BF996" s="10"/>
      <c r="BG996" s="10"/>
      <c r="BH996" s="10"/>
      <c r="BI996" s="10"/>
      <c r="BJ996" s="10"/>
      <c r="BK996" s="10"/>
      <c r="BL996" s="4"/>
      <c r="BM996" s="4"/>
      <c r="BN996" s="10"/>
    </row>
    <row r="997" spans="1:66" ht="14.2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c r="AH997" s="10"/>
      <c r="AI997" s="10"/>
      <c r="AJ997" s="10"/>
      <c r="AK997" s="10"/>
      <c r="AL997" s="10"/>
      <c r="AM997" s="10"/>
      <c r="AN997" s="10"/>
      <c r="AO997" s="10"/>
      <c r="AP997" s="10"/>
      <c r="AQ997" s="10"/>
      <c r="AR997" s="10"/>
      <c r="AS997" s="10"/>
      <c r="AT997" s="10"/>
      <c r="AU997" s="10"/>
      <c r="AV997" s="10"/>
      <c r="AW997" s="10"/>
      <c r="AX997" s="10"/>
      <c r="AY997" s="10"/>
      <c r="AZ997" s="10"/>
      <c r="BA997" s="10"/>
      <c r="BB997" s="10"/>
      <c r="BC997" s="10"/>
      <c r="BD997" s="10"/>
      <c r="BE997" s="10"/>
      <c r="BF997" s="10"/>
      <c r="BG997" s="10"/>
      <c r="BH997" s="10"/>
      <c r="BI997" s="10"/>
      <c r="BJ997" s="10"/>
      <c r="BK997" s="10"/>
      <c r="BL997" s="4"/>
      <c r="BM997" s="4"/>
      <c r="BN997" s="10"/>
    </row>
    <row r="998" spans="1:66" ht="14.2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c r="AG998" s="10"/>
      <c r="AH998" s="10"/>
      <c r="AI998" s="10"/>
      <c r="AJ998" s="10"/>
      <c r="AK998" s="10"/>
      <c r="AL998" s="10"/>
      <c r="AM998" s="10"/>
      <c r="AN998" s="10"/>
      <c r="AO998" s="10"/>
      <c r="AP998" s="10"/>
      <c r="AQ998" s="10"/>
      <c r="AR998" s="10"/>
      <c r="AS998" s="10"/>
      <c r="AT998" s="10"/>
      <c r="AU998" s="10"/>
      <c r="AV998" s="10"/>
      <c r="AW998" s="10"/>
      <c r="AX998" s="10"/>
      <c r="AY998" s="10"/>
      <c r="AZ998" s="10"/>
      <c r="BA998" s="10"/>
      <c r="BB998" s="10"/>
      <c r="BC998" s="10"/>
      <c r="BD998" s="10"/>
      <c r="BE998" s="10"/>
      <c r="BF998" s="10"/>
      <c r="BG998" s="10"/>
      <c r="BH998" s="10"/>
      <c r="BI998" s="10"/>
      <c r="BJ998" s="10"/>
      <c r="BK998" s="10"/>
      <c r="BL998" s="4"/>
      <c r="BM998" s="4"/>
      <c r="BN998" s="10"/>
    </row>
    <row r="999" spans="1:66" ht="14.2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c r="AG999" s="10"/>
      <c r="AH999" s="10"/>
      <c r="AI999" s="10"/>
      <c r="AJ999" s="10"/>
      <c r="AK999" s="10"/>
      <c r="AL999" s="10"/>
      <c r="AM999" s="10"/>
      <c r="AN999" s="10"/>
      <c r="AO999" s="10"/>
      <c r="AP999" s="10"/>
      <c r="AQ999" s="10"/>
      <c r="AR999" s="10"/>
      <c r="AS999" s="10"/>
      <c r="AT999" s="10"/>
      <c r="AU999" s="10"/>
      <c r="AV999" s="10"/>
      <c r="AW999" s="10"/>
      <c r="AX999" s="10"/>
      <c r="AY999" s="10"/>
      <c r="AZ999" s="10"/>
      <c r="BA999" s="10"/>
      <c r="BB999" s="10"/>
      <c r="BC999" s="10"/>
      <c r="BD999" s="10"/>
      <c r="BE999" s="10"/>
      <c r="BF999" s="10"/>
      <c r="BG999" s="10"/>
      <c r="BH999" s="10"/>
      <c r="BI999" s="10"/>
      <c r="BJ999" s="10"/>
      <c r="BK999" s="10"/>
      <c r="BL999" s="4"/>
      <c r="BM999" s="4"/>
      <c r="BN999" s="10"/>
    </row>
    <row r="1000" spans="1:66" ht="14.2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c r="AG1000" s="10"/>
      <c r="AH1000" s="10"/>
      <c r="AI1000" s="10"/>
      <c r="AJ1000" s="10"/>
      <c r="AK1000" s="10"/>
      <c r="AL1000" s="10"/>
      <c r="AM1000" s="10"/>
      <c r="AN1000" s="10"/>
      <c r="AO1000" s="10"/>
      <c r="AP1000" s="10"/>
      <c r="AQ1000" s="10"/>
      <c r="AR1000" s="10"/>
      <c r="AS1000" s="10"/>
      <c r="AT1000" s="10"/>
      <c r="AU1000" s="10"/>
      <c r="AV1000" s="10"/>
      <c r="AW1000" s="10"/>
      <c r="AX1000" s="10"/>
      <c r="AY1000" s="10"/>
      <c r="AZ1000" s="10"/>
      <c r="BA1000" s="10"/>
      <c r="BB1000" s="10"/>
      <c r="BC1000" s="10"/>
      <c r="BD1000" s="10"/>
      <c r="BE1000" s="10"/>
      <c r="BF1000" s="10"/>
      <c r="BG1000" s="10"/>
      <c r="BH1000" s="10"/>
      <c r="BI1000" s="10"/>
      <c r="BJ1000" s="10"/>
      <c r="BK1000" s="10"/>
      <c r="BL1000" s="4"/>
      <c r="BM1000" s="4"/>
      <c r="BN1000" s="10"/>
    </row>
    <row r="1001" spans="1:66" ht="14.25" customHeight="1">
      <c r="A1001" s="10"/>
      <c r="B1001" s="10"/>
      <c r="C1001" s="10"/>
      <c r="D1001" s="10"/>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0"/>
      <c r="AA1001" s="10"/>
      <c r="AB1001" s="10"/>
      <c r="AC1001" s="10"/>
      <c r="AD1001" s="10"/>
      <c r="AE1001" s="10"/>
      <c r="AF1001" s="10"/>
      <c r="AG1001" s="10"/>
      <c r="AH1001" s="10"/>
      <c r="AI1001" s="10"/>
      <c r="AJ1001" s="10"/>
      <c r="AK1001" s="10"/>
      <c r="AL1001" s="10"/>
      <c r="AM1001" s="10"/>
      <c r="AN1001" s="10"/>
      <c r="AO1001" s="10"/>
      <c r="AP1001" s="10"/>
      <c r="AQ1001" s="10"/>
      <c r="AR1001" s="10"/>
      <c r="AS1001" s="10"/>
      <c r="AT1001" s="10"/>
      <c r="AU1001" s="10"/>
      <c r="AV1001" s="10"/>
      <c r="AW1001" s="10"/>
      <c r="AX1001" s="10"/>
      <c r="AY1001" s="10"/>
      <c r="AZ1001" s="10"/>
      <c r="BA1001" s="10"/>
      <c r="BB1001" s="10"/>
      <c r="BC1001" s="10"/>
      <c r="BD1001" s="10"/>
      <c r="BE1001" s="10"/>
      <c r="BF1001" s="10"/>
      <c r="BG1001" s="10"/>
      <c r="BH1001" s="10"/>
      <c r="BI1001" s="10"/>
      <c r="BJ1001" s="10"/>
      <c r="BK1001" s="10"/>
      <c r="BL1001" s="4"/>
      <c r="BM1001" s="4"/>
      <c r="BN1001" s="10"/>
    </row>
    <row r="1002" spans="1:66" ht="14.25" customHeight="1">
      <c r="A1002" s="10"/>
      <c r="B1002" s="10"/>
      <c r="C1002" s="10"/>
      <c r="D1002" s="10"/>
      <c r="E1002" s="10"/>
      <c r="F1002" s="10"/>
      <c r="G1002" s="10"/>
      <c r="H1002" s="10"/>
      <c r="I1002" s="10"/>
      <c r="J1002" s="10"/>
      <c r="K1002" s="10"/>
      <c r="L1002" s="10"/>
      <c r="M1002" s="10"/>
      <c r="N1002" s="10"/>
      <c r="O1002" s="10"/>
      <c r="P1002" s="10"/>
      <c r="Q1002" s="10"/>
      <c r="R1002" s="10"/>
      <c r="S1002" s="10"/>
      <c r="T1002" s="10"/>
      <c r="U1002" s="10"/>
      <c r="V1002" s="10"/>
      <c r="W1002" s="10"/>
      <c r="X1002" s="10"/>
      <c r="Y1002" s="10"/>
      <c r="Z1002" s="10"/>
      <c r="AA1002" s="10"/>
      <c r="AB1002" s="10"/>
      <c r="AC1002" s="10"/>
      <c r="AD1002" s="10"/>
      <c r="AE1002" s="10"/>
      <c r="AF1002" s="10"/>
      <c r="AG1002" s="10"/>
      <c r="AH1002" s="10"/>
      <c r="AI1002" s="10"/>
      <c r="AJ1002" s="10"/>
      <c r="AK1002" s="10"/>
      <c r="AL1002" s="10"/>
      <c r="AM1002" s="10"/>
      <c r="AN1002" s="10"/>
      <c r="AO1002" s="10"/>
      <c r="AP1002" s="10"/>
      <c r="AQ1002" s="10"/>
      <c r="AR1002" s="10"/>
      <c r="AS1002" s="10"/>
      <c r="AT1002" s="10"/>
      <c r="AU1002" s="10"/>
      <c r="AV1002" s="10"/>
      <c r="AW1002" s="10"/>
      <c r="AX1002" s="10"/>
      <c r="AY1002" s="10"/>
      <c r="AZ1002" s="10"/>
      <c r="BA1002" s="10"/>
      <c r="BB1002" s="10"/>
      <c r="BC1002" s="10"/>
      <c r="BD1002" s="10"/>
      <c r="BE1002" s="10"/>
      <c r="BF1002" s="10"/>
      <c r="BG1002" s="10"/>
      <c r="BH1002" s="10"/>
      <c r="BI1002" s="10"/>
      <c r="BJ1002" s="10"/>
      <c r="BK1002" s="10"/>
      <c r="BL1002" s="4"/>
      <c r="BM1002" s="4"/>
      <c r="BN1002" s="10"/>
    </row>
  </sheetData>
  <mergeCells count="203">
    <mergeCell ref="S44:T44"/>
    <mergeCell ref="U44:V44"/>
    <mergeCell ref="W44:X44"/>
    <mergeCell ref="D46:T46"/>
    <mergeCell ref="D47:F47"/>
    <mergeCell ref="G47:K47"/>
    <mergeCell ref="M47:O47"/>
    <mergeCell ref="P47:T47"/>
    <mergeCell ref="A44:B44"/>
    <mergeCell ref="C44:D44"/>
    <mergeCell ref="E44:F44"/>
    <mergeCell ref="G44:H44"/>
    <mergeCell ref="I44:J44"/>
    <mergeCell ref="K44:L44"/>
    <mergeCell ref="M44:N44"/>
    <mergeCell ref="O44:P44"/>
    <mergeCell ref="Q44:R44"/>
    <mergeCell ref="AZ39:BE39"/>
    <mergeCell ref="AZ40:BE40"/>
    <mergeCell ref="AZ38:BE38"/>
    <mergeCell ref="AZ41:BE42"/>
    <mergeCell ref="A43:D43"/>
    <mergeCell ref="E43:H43"/>
    <mergeCell ref="I43:L43"/>
    <mergeCell ref="M43:P43"/>
    <mergeCell ref="Q43:T43"/>
    <mergeCell ref="U43:X43"/>
    <mergeCell ref="AM26:AO26"/>
    <mergeCell ref="AP26:AT26"/>
    <mergeCell ref="AU26:AW26"/>
    <mergeCell ref="AY26:BI27"/>
    <mergeCell ref="BJ26:BK27"/>
    <mergeCell ref="AU27:AW27"/>
    <mergeCell ref="AH28:AL28"/>
    <mergeCell ref="AH29:AL29"/>
    <mergeCell ref="AH31:AL33"/>
    <mergeCell ref="BJ28:BK29"/>
    <mergeCell ref="BJ30:BK30"/>
    <mergeCell ref="AH26:AL26"/>
    <mergeCell ref="AH27:AL27"/>
    <mergeCell ref="AM28:AO28"/>
    <mergeCell ref="AP28:AT28"/>
    <mergeCell ref="AU28:AW28"/>
    <mergeCell ref="AY28:BI29"/>
    <mergeCell ref="AU29:AW29"/>
    <mergeCell ref="AM29:AO29"/>
    <mergeCell ref="AP29:AT29"/>
    <mergeCell ref="AM31:BK33"/>
    <mergeCell ref="AM27:AO27"/>
    <mergeCell ref="AP27:AT27"/>
    <mergeCell ref="AZ37:BE37"/>
    <mergeCell ref="AZ43:BE46"/>
    <mergeCell ref="AS39:AX46"/>
    <mergeCell ref="AH44:AI46"/>
    <mergeCell ref="AJ44:AR46"/>
    <mergeCell ref="AH47:AX47"/>
    <mergeCell ref="BF37:BK37"/>
    <mergeCell ref="AS38:AX38"/>
    <mergeCell ref="BF38:BK38"/>
    <mergeCell ref="BF39:BK39"/>
    <mergeCell ref="BF40:BK40"/>
    <mergeCell ref="BF41:BK42"/>
    <mergeCell ref="BF43:BK46"/>
    <mergeCell ref="AZ47:BK47"/>
    <mergeCell ref="AH38:AI40"/>
    <mergeCell ref="AJ38:AR40"/>
    <mergeCell ref="AH41:AJ43"/>
    <mergeCell ref="AK41:AR43"/>
    <mergeCell ref="AH35:AX36"/>
    <mergeCell ref="AZ35:BE36"/>
    <mergeCell ref="BF35:BK36"/>
    <mergeCell ref="AH37:AX37"/>
    <mergeCell ref="AO20:BF20"/>
    <mergeCell ref="I21:Z21"/>
    <mergeCell ref="AG21:AK21"/>
    <mergeCell ref="AL21:AN21"/>
    <mergeCell ref="I25:L25"/>
    <mergeCell ref="M25:P25"/>
    <mergeCell ref="Q25:T25"/>
    <mergeCell ref="U25:X25"/>
    <mergeCell ref="AO21:BF21"/>
    <mergeCell ref="A22:BK22"/>
    <mergeCell ref="A23:BK23"/>
    <mergeCell ref="A24:X24"/>
    <mergeCell ref="AG24:BL25"/>
    <mergeCell ref="A25:D25"/>
    <mergeCell ref="E25:H25"/>
    <mergeCell ref="Y25:AB25"/>
    <mergeCell ref="AC25:AF25"/>
    <mergeCell ref="F15:P15"/>
    <mergeCell ref="Q15:R15"/>
    <mergeCell ref="AH15:AK15"/>
    <mergeCell ref="AL15:AV15"/>
    <mergeCell ref="AW15:AX15"/>
    <mergeCell ref="F10:P10"/>
    <mergeCell ref="Q10:R10"/>
    <mergeCell ref="F11:P11"/>
    <mergeCell ref="Q11:R11"/>
    <mergeCell ref="F12:P12"/>
    <mergeCell ref="Q12:R12"/>
    <mergeCell ref="Q13:R13"/>
    <mergeCell ref="A1:P6"/>
    <mergeCell ref="A7:N7"/>
    <mergeCell ref="O7:R7"/>
    <mergeCell ref="A8:N8"/>
    <mergeCell ref="O8:R8"/>
    <mergeCell ref="F9:P9"/>
    <mergeCell ref="Q9:R9"/>
    <mergeCell ref="F13:P13"/>
    <mergeCell ref="F14:P14"/>
    <mergeCell ref="Q14:R14"/>
    <mergeCell ref="AY7:BD8"/>
    <mergeCell ref="BG7:BK8"/>
    <mergeCell ref="AU8:AX8"/>
    <mergeCell ref="S7:X8"/>
    <mergeCell ref="AA7:AE8"/>
    <mergeCell ref="Q1:AF6"/>
    <mergeCell ref="AG1:AH3"/>
    <mergeCell ref="AI1:AM3"/>
    <mergeCell ref="AN1:AO3"/>
    <mergeCell ref="AP1:AT3"/>
    <mergeCell ref="AG4:AH6"/>
    <mergeCell ref="AS4:AT6"/>
    <mergeCell ref="A42:X42"/>
    <mergeCell ref="AH17:AK17"/>
    <mergeCell ref="AL17:AV17"/>
    <mergeCell ref="F16:P16"/>
    <mergeCell ref="Q16:R16"/>
    <mergeCell ref="AH16:AK16"/>
    <mergeCell ref="AL16:AV16"/>
    <mergeCell ref="AW16:AX16"/>
    <mergeCell ref="Q17:R17"/>
    <mergeCell ref="AW17:AX17"/>
    <mergeCell ref="AH18:AK18"/>
    <mergeCell ref="AH19:AK19"/>
    <mergeCell ref="AL19:AV19"/>
    <mergeCell ref="AW19:AX19"/>
    <mergeCell ref="F17:P17"/>
    <mergeCell ref="F18:P18"/>
    <mergeCell ref="Q18:R18"/>
    <mergeCell ref="AL18:AV18"/>
    <mergeCell ref="AW18:AX18"/>
    <mergeCell ref="F19:P19"/>
    <mergeCell ref="Q19:R19"/>
    <mergeCell ref="I20:Z20"/>
    <mergeCell ref="AG20:AK20"/>
    <mergeCell ref="AL20:AN20"/>
    <mergeCell ref="I26:J26"/>
    <mergeCell ref="K26:L26"/>
    <mergeCell ref="AA26:AB26"/>
    <mergeCell ref="AC26:AD26"/>
    <mergeCell ref="AE26:AF26"/>
    <mergeCell ref="M26:N26"/>
    <mergeCell ref="O26:P26"/>
    <mergeCell ref="Q26:R26"/>
    <mergeCell ref="S26:T26"/>
    <mergeCell ref="U26:V26"/>
    <mergeCell ref="W26:X26"/>
    <mergeCell ref="Y26:Z26"/>
    <mergeCell ref="B18:E18"/>
    <mergeCell ref="B19:E19"/>
    <mergeCell ref="A20:E20"/>
    <mergeCell ref="F20:H20"/>
    <mergeCell ref="F21:H21"/>
    <mergeCell ref="A21:E21"/>
    <mergeCell ref="A26:B26"/>
    <mergeCell ref="C26:D26"/>
    <mergeCell ref="E26:F26"/>
    <mergeCell ref="G26:H26"/>
    <mergeCell ref="B9:E9"/>
    <mergeCell ref="B10:E10"/>
    <mergeCell ref="B11:E11"/>
    <mergeCell ref="B12:E12"/>
    <mergeCell ref="B13:E13"/>
    <mergeCell ref="B14:E14"/>
    <mergeCell ref="B15:E15"/>
    <mergeCell ref="B16:E16"/>
    <mergeCell ref="B17:E17"/>
    <mergeCell ref="AH13:AK13"/>
    <mergeCell ref="AH14:AK14"/>
    <mergeCell ref="AL14:AV14"/>
    <mergeCell ref="AW14:AX14"/>
    <mergeCell ref="AI4:AM6"/>
    <mergeCell ref="AN4:AO6"/>
    <mergeCell ref="AH12:AK12"/>
    <mergeCell ref="AL12:AV12"/>
    <mergeCell ref="AW12:AX12"/>
    <mergeCell ref="AL13:AV13"/>
    <mergeCell ref="AW13:AX13"/>
    <mergeCell ref="AP4:AQ6"/>
    <mergeCell ref="AR4:AR6"/>
    <mergeCell ref="AU7:AX7"/>
    <mergeCell ref="AH10:AK10"/>
    <mergeCell ref="AH11:AK11"/>
    <mergeCell ref="AL11:AV11"/>
    <mergeCell ref="AW11:AX11"/>
    <mergeCell ref="AG7:AT7"/>
    <mergeCell ref="AG8:AT8"/>
    <mergeCell ref="AH9:AK9"/>
    <mergeCell ref="AL9:AV9"/>
    <mergeCell ref="AW9:AX9"/>
    <mergeCell ref="AL10:AV10"/>
    <mergeCell ref="AW10:AX10"/>
  </mergeCells>
  <conditionalFormatting sqref="S10:S19 U10:U19 W10:W19 Y10:Y19">
    <cfRule type="cellIs" dxfId="305" priority="1" operator="equal">
      <formula>"X"</formula>
    </cfRule>
  </conditionalFormatting>
  <conditionalFormatting sqref="T10:T19 V10:V19 X10:X19 Z10:Z19 AZ10:AZ19 BB10:BB19 BD10:BD19 BF10:BF19">
    <cfRule type="cellIs" dxfId="304" priority="2" operator="equal">
      <formula>"X"</formula>
    </cfRule>
  </conditionalFormatting>
  <conditionalFormatting sqref="AY10:AY19 BA10:BA19 BC10:BC19 BE10:BE19">
    <cfRule type="cellIs" dxfId="303" priority="3" operator="equal">
      <formula>"X"</formula>
    </cfRule>
  </conditionalFormatting>
  <conditionalFormatting sqref="AM26:AO29">
    <cfRule type="containsText" dxfId="302" priority="4" operator="containsText" text=" A,B,NUL">
      <formula>NOT(ISERROR(SEARCH((" A,B,NUL"),(AM26))))</formula>
    </cfRule>
  </conditionalFormatting>
  <conditionalFormatting sqref="BJ30:BK30">
    <cfRule type="cellIs" dxfId="301" priority="5" operator="greaterThan">
      <formula>8</formula>
    </cfRule>
  </conditionalFormatting>
  <conditionalFormatting sqref="A27:A41">
    <cfRule type="colorScale" priority="6">
      <colorScale>
        <cfvo type="formula" val="0"/>
        <cfvo type="formula" val="99"/>
        <color rgb="FFD8D8D8"/>
        <color rgb="FFD8D8D8"/>
      </colorScale>
    </cfRule>
  </conditionalFormatting>
  <conditionalFormatting sqref="E27:E41">
    <cfRule type="colorScale" priority="7">
      <colorScale>
        <cfvo type="formula" val="0"/>
        <cfvo type="formula" val="99"/>
        <color rgb="FFD8D8D8"/>
        <color rgb="FFD8D8D8"/>
      </colorScale>
    </cfRule>
  </conditionalFormatting>
  <conditionalFormatting sqref="D27:D41">
    <cfRule type="colorScale" priority="8">
      <colorScale>
        <cfvo type="formula" val="0"/>
        <cfvo type="formula" val="99"/>
        <color rgb="FFD8D8D8"/>
        <color rgb="FFD8D8D8"/>
      </colorScale>
    </cfRule>
  </conditionalFormatting>
  <conditionalFormatting sqref="H27:H41">
    <cfRule type="colorScale" priority="9">
      <colorScale>
        <cfvo type="formula" val="0"/>
        <cfvo type="formula" val="99"/>
        <color rgb="FFD8D8D8"/>
        <color rgb="FFD8D8D8"/>
      </colorScale>
    </cfRule>
  </conditionalFormatting>
  <conditionalFormatting sqref="B27">
    <cfRule type="expression" dxfId="300" priority="10">
      <formula>IF(ISNUMBER($A$27),TRUE,FALSE)</formula>
    </cfRule>
  </conditionalFormatting>
  <conditionalFormatting sqref="B29">
    <cfRule type="expression" dxfId="299" priority="11">
      <formula>IF(ISNUMBER($A$29),TRUE,FALSE)</formula>
    </cfRule>
  </conditionalFormatting>
  <conditionalFormatting sqref="B28">
    <cfRule type="expression" dxfId="298" priority="12">
      <formula>IF(ISNUMBER($A$28),TRUE,FALSE)</formula>
    </cfRule>
  </conditionalFormatting>
  <conditionalFormatting sqref="B30">
    <cfRule type="expression" dxfId="297" priority="13">
      <formula>IF(ISNUMBER($A$30),TRUE,FALSE)</formula>
    </cfRule>
  </conditionalFormatting>
  <conditionalFormatting sqref="B31">
    <cfRule type="expression" dxfId="296" priority="14">
      <formula>IF(ISNUMBER($A$31),TRUE,FALSE)</formula>
    </cfRule>
  </conditionalFormatting>
  <conditionalFormatting sqref="B32">
    <cfRule type="expression" dxfId="295" priority="15">
      <formula>IF(ISNUMBER($A$32),TRUE,FALSE)</formula>
    </cfRule>
  </conditionalFormatting>
  <conditionalFormatting sqref="B33">
    <cfRule type="expression" dxfId="294" priority="16">
      <formula>IF(ISNUMBER($A$33),TRUE,FALSE)</formula>
    </cfRule>
  </conditionalFormatting>
  <conditionalFormatting sqref="B34">
    <cfRule type="expression" dxfId="293" priority="17">
      <formula>IF(ISNUMBER($A$34),TRUE,FALSE)</formula>
    </cfRule>
  </conditionalFormatting>
  <conditionalFormatting sqref="B35">
    <cfRule type="expression" dxfId="292" priority="18">
      <formula>IF(ISNUMBER($A$35),TRUE,FALSE)</formula>
    </cfRule>
  </conditionalFormatting>
  <conditionalFormatting sqref="B36">
    <cfRule type="expression" dxfId="291" priority="19">
      <formula>IF(ISNUMBER($A$36),TRUE,FALSE)</formula>
    </cfRule>
  </conditionalFormatting>
  <conditionalFormatting sqref="B37">
    <cfRule type="expression" dxfId="290" priority="20">
      <formula>IF(ISNUMBER($A$37),TRUE,FALSE)</formula>
    </cfRule>
  </conditionalFormatting>
  <conditionalFormatting sqref="B38">
    <cfRule type="expression" dxfId="289" priority="21">
      <formula>IF(ISNUMBER($A$38),TRUE,FALSE)</formula>
    </cfRule>
  </conditionalFormatting>
  <conditionalFormatting sqref="B39">
    <cfRule type="expression" dxfId="288" priority="22">
      <formula>IF(ISNUMBER($A$39),TRUE,FALSE)</formula>
    </cfRule>
  </conditionalFormatting>
  <conditionalFormatting sqref="B40">
    <cfRule type="expression" dxfId="287" priority="23">
      <formula>IF(ISNUMBER($A$40),TRUE,FALSE)</formula>
    </cfRule>
  </conditionalFormatting>
  <conditionalFormatting sqref="B41">
    <cfRule type="expression" dxfId="286" priority="24">
      <formula>IF(ISNUMBER($A$41),TRUE,FALSE)</formula>
    </cfRule>
  </conditionalFormatting>
  <conditionalFormatting sqref="C27">
    <cfRule type="expression" dxfId="285" priority="25">
      <formula>IF(ISNUMBER($D$27),TRUE,FALSE)</formula>
    </cfRule>
  </conditionalFormatting>
  <conditionalFormatting sqref="C28">
    <cfRule type="expression" dxfId="284" priority="26">
      <formula>IF(ISNUMBER($D$28),TRUE,FALSE)</formula>
    </cfRule>
  </conditionalFormatting>
  <conditionalFormatting sqref="C29">
    <cfRule type="expression" dxfId="283" priority="27">
      <formula>IF(ISNUMBER($D$29),TRUE,FALSE)</formula>
    </cfRule>
  </conditionalFormatting>
  <conditionalFormatting sqref="C30">
    <cfRule type="expression" dxfId="282" priority="28">
      <formula>IF(ISNUMBER($D$30),TRUE,FALSE)</formula>
    </cfRule>
  </conditionalFormatting>
  <conditionalFormatting sqref="C31">
    <cfRule type="expression" dxfId="281" priority="29">
      <formula>IF(ISNUMBER($D$31),TRUE,FALSE)</formula>
    </cfRule>
  </conditionalFormatting>
  <conditionalFormatting sqref="C32">
    <cfRule type="expression" dxfId="280" priority="30">
      <formula>IF(ISNUMBER($D$32),TRUE,FALSE)</formula>
    </cfRule>
  </conditionalFormatting>
  <conditionalFormatting sqref="C33">
    <cfRule type="expression" dxfId="279" priority="31">
      <formula>IF(ISNUMBER($D$33),TRUE,FALSE)</formula>
    </cfRule>
  </conditionalFormatting>
  <conditionalFormatting sqref="C34">
    <cfRule type="expression" dxfId="278" priority="32">
      <formula>IF(ISNUMBER($D$34),TRUE,FALSE)</formula>
    </cfRule>
  </conditionalFormatting>
  <conditionalFormatting sqref="C35">
    <cfRule type="expression" dxfId="277" priority="33">
      <formula>IF(ISNUMBER($D$35),TRUE,FALSE)</formula>
    </cfRule>
  </conditionalFormatting>
  <conditionalFormatting sqref="C36">
    <cfRule type="expression" dxfId="276" priority="34">
      <formula>IF(ISNUMBER($D$36),TRUE,FALSE)</formula>
    </cfRule>
  </conditionalFormatting>
  <conditionalFormatting sqref="C37">
    <cfRule type="expression" dxfId="275" priority="35">
      <formula>IF(ISNUMBER($D$37),TRUE,FALSE)</formula>
    </cfRule>
  </conditionalFormatting>
  <conditionalFormatting sqref="C38">
    <cfRule type="expression" dxfId="274" priority="36">
      <formula>IF(ISNUMBER($D$38),TRUE,FALSE)</formula>
    </cfRule>
  </conditionalFormatting>
  <conditionalFormatting sqref="C39">
    <cfRule type="expression" dxfId="273" priority="37">
      <formula>IF(ISNUMBER($D$39),TRUE,FALSE)</formula>
    </cfRule>
  </conditionalFormatting>
  <conditionalFormatting sqref="C40">
    <cfRule type="expression" dxfId="272" priority="38">
      <formula>IF(ISNUMBER($D$40),TRUE,FALSE)</formula>
    </cfRule>
  </conditionalFormatting>
  <conditionalFormatting sqref="C41">
    <cfRule type="expression" dxfId="271" priority="39">
      <formula>IF(ISNUMBER($D$41),TRUE,FALSE)</formula>
    </cfRule>
  </conditionalFormatting>
  <conditionalFormatting sqref="F27">
    <cfRule type="expression" dxfId="270" priority="40">
      <formula>IF(ISNUMBER($E$27),TRUE,FALSE)</formula>
    </cfRule>
  </conditionalFormatting>
  <conditionalFormatting sqref="G27">
    <cfRule type="expression" dxfId="269" priority="41">
      <formula>IF(ISNUMBER($H$27),TRUE,FALSE)</formula>
    </cfRule>
  </conditionalFormatting>
  <conditionalFormatting sqref="G28">
    <cfRule type="expression" dxfId="268" priority="42">
      <formula>IF(ISNUMBER($H$28),TRUE,FALSE)</formula>
    </cfRule>
  </conditionalFormatting>
  <conditionalFormatting sqref="F28">
    <cfRule type="expression" dxfId="267" priority="43">
      <formula>IF(ISNUMBER($E$28),TRUE,FALSE)</formula>
    </cfRule>
  </conditionalFormatting>
  <conditionalFormatting sqref="F29">
    <cfRule type="expression" dxfId="266" priority="44">
      <formula>IF(ISNUMBER($E$29),TRUE,FALSE)</formula>
    </cfRule>
  </conditionalFormatting>
  <conditionalFormatting sqref="G29">
    <cfRule type="expression" dxfId="265" priority="45">
      <formula>IF(ISNUMBER($H$29),TRUE,FALSE)</formula>
    </cfRule>
  </conditionalFormatting>
  <conditionalFormatting sqref="G30">
    <cfRule type="expression" dxfId="264" priority="46">
      <formula>IF(ISNUMBER($H$30),TRUE,FALSE)</formula>
    </cfRule>
  </conditionalFormatting>
  <conditionalFormatting sqref="F30">
    <cfRule type="expression" dxfId="263" priority="47">
      <formula>IF(ISNUMBER($E$30),TRUE,FALSE)</formula>
    </cfRule>
  </conditionalFormatting>
  <conditionalFormatting sqref="F31">
    <cfRule type="expression" dxfId="262" priority="48">
      <formula>IF(ISNUMBER($E$31),TRUE,FALSE)</formula>
    </cfRule>
  </conditionalFormatting>
  <conditionalFormatting sqref="G31">
    <cfRule type="expression" dxfId="261" priority="49">
      <formula>IF(ISNUMBER($H$31),TRUE,FALSE)</formula>
    </cfRule>
  </conditionalFormatting>
  <conditionalFormatting sqref="F32">
    <cfRule type="expression" dxfId="260" priority="50">
      <formula>IF(ISNUMBER($E$32),TRUE,FALSE)</formula>
    </cfRule>
  </conditionalFormatting>
  <conditionalFormatting sqref="G32">
    <cfRule type="expression" dxfId="259" priority="51">
      <formula>IF(ISNUMBER($H$32),TRUE,FALSE)</formula>
    </cfRule>
  </conditionalFormatting>
  <conditionalFormatting sqref="G33">
    <cfRule type="expression" dxfId="258" priority="52">
      <formula>IF(ISNUMBER($H$33),TRUE,FALSE)</formula>
    </cfRule>
  </conditionalFormatting>
  <conditionalFormatting sqref="F33">
    <cfRule type="expression" dxfId="257" priority="53">
      <formula>IF(ISNUMBER($E$33),TRUE,FALSE)</formula>
    </cfRule>
  </conditionalFormatting>
  <conditionalFormatting sqref="F34">
    <cfRule type="expression" dxfId="256" priority="54">
      <formula>IF(ISNUMBER($E$34),TRUE,FALSE)</formula>
    </cfRule>
  </conditionalFormatting>
  <conditionalFormatting sqref="G34">
    <cfRule type="expression" dxfId="255" priority="55">
      <formula>IF(ISNUMBER($H$34),TRUE,FALSE)</formula>
    </cfRule>
  </conditionalFormatting>
  <conditionalFormatting sqref="G35">
    <cfRule type="expression" dxfId="254" priority="56">
      <formula>IF(ISNUMBER($H$35),TRUE,FALSE)</formula>
    </cfRule>
  </conditionalFormatting>
  <conditionalFormatting sqref="F35">
    <cfRule type="expression" dxfId="253" priority="57">
      <formula>IF(ISNUMBER($E$35),TRUE,FALSE)</formula>
    </cfRule>
  </conditionalFormatting>
  <conditionalFormatting sqref="F36">
    <cfRule type="expression" dxfId="252" priority="58">
      <formula>IF(ISNUMBER($E$36),TRUE,FALSE)</formula>
    </cfRule>
  </conditionalFormatting>
  <conditionalFormatting sqref="G36">
    <cfRule type="expression" dxfId="251" priority="59">
      <formula>IF(ISNUMBER($H$36),TRUE,FALSE)</formula>
    </cfRule>
  </conditionalFormatting>
  <conditionalFormatting sqref="F37">
    <cfRule type="expression" dxfId="250" priority="60">
      <formula>IF(ISNUMBER($E$37),TRUE,FALSE)</formula>
    </cfRule>
  </conditionalFormatting>
  <conditionalFormatting sqref="G37">
    <cfRule type="expression" dxfId="249" priority="61">
      <formula>IF(ISNUMBER($H$37),TRUE,FALSE)</formula>
    </cfRule>
  </conditionalFormatting>
  <conditionalFormatting sqref="G38">
    <cfRule type="expression" dxfId="248" priority="62">
      <formula>IF(ISNUMBER($H$38),TRUE,FALSE)</formula>
    </cfRule>
  </conditionalFormatting>
  <conditionalFormatting sqref="F38">
    <cfRule type="expression" dxfId="247" priority="63">
      <formula>IF(ISNUMBER($E$38),TRUE,FALSE)</formula>
    </cfRule>
  </conditionalFormatting>
  <conditionalFormatting sqref="F39">
    <cfRule type="expression" dxfId="246" priority="64">
      <formula>IF(ISNUMBER($E$39),TRUE,FALSE)</formula>
    </cfRule>
  </conditionalFormatting>
  <conditionalFormatting sqref="G39">
    <cfRule type="expression" dxfId="245" priority="65">
      <formula>IF(ISNUMBER($H$39),TRUE,FALSE)</formula>
    </cfRule>
  </conditionalFormatting>
  <conditionalFormatting sqref="G40">
    <cfRule type="expression" dxfId="244" priority="66">
      <formula>IF(ISNUMBER($H$40),TRUE,FALSE)</formula>
    </cfRule>
  </conditionalFormatting>
  <conditionalFormatting sqref="F40">
    <cfRule type="expression" dxfId="243" priority="67">
      <formula>IF(ISNUMBER($E$40),TRUE,FALSE)</formula>
    </cfRule>
  </conditionalFormatting>
  <conditionalFormatting sqref="F41">
    <cfRule type="expression" dxfId="242" priority="68">
      <formula>IF(ISNUMBER($E$41),TRUE,FALSE)</formula>
    </cfRule>
  </conditionalFormatting>
  <conditionalFormatting sqref="G41">
    <cfRule type="expression" dxfId="241" priority="69">
      <formula>IF(ISNUMBER($H$41),TRUE,FALSE)</formula>
    </cfRule>
  </conditionalFormatting>
  <conditionalFormatting sqref="J27">
    <cfRule type="expression" dxfId="240" priority="70">
      <formula>IF(ISNUMBER($I$27),TRUE,FALSE)</formula>
    </cfRule>
  </conditionalFormatting>
  <conditionalFormatting sqref="K27">
    <cfRule type="expression" dxfId="239" priority="71">
      <formula>IF(ISNUMBER($L$27),TRUE,FALSE)</formula>
    </cfRule>
  </conditionalFormatting>
  <conditionalFormatting sqref="K28">
    <cfRule type="expression" dxfId="238" priority="72">
      <formula>IF(ISNUMBER($L$28),TRUE,FALSE)</formula>
    </cfRule>
  </conditionalFormatting>
  <conditionalFormatting sqref="J28">
    <cfRule type="expression" dxfId="237" priority="73">
      <formula>IF(ISNUMBER($I$28),TRUE,FALSE)</formula>
    </cfRule>
  </conditionalFormatting>
  <conditionalFormatting sqref="J29">
    <cfRule type="expression" dxfId="236" priority="74">
      <formula>IF(ISNUMBER($I$29),TRUE,FALSE)</formula>
    </cfRule>
  </conditionalFormatting>
  <conditionalFormatting sqref="K29">
    <cfRule type="expression" dxfId="235" priority="75">
      <formula>IF(ISNUMBER($L$29),TRUE,FALSE)</formula>
    </cfRule>
  </conditionalFormatting>
  <conditionalFormatting sqref="K30">
    <cfRule type="expression" dxfId="234" priority="76">
      <formula>IF(ISNUMBER($L$30),TRUE,FALSE)</formula>
    </cfRule>
  </conditionalFormatting>
  <conditionalFormatting sqref="J30">
    <cfRule type="expression" dxfId="233" priority="77">
      <formula>IF(ISNUMBER($I$30),TRUE,FALSE)</formula>
    </cfRule>
  </conditionalFormatting>
  <conditionalFormatting sqref="J31">
    <cfRule type="expression" dxfId="232" priority="78">
      <formula>IF(ISNUMBER($I$31),TRUE,FALSE)</formula>
    </cfRule>
  </conditionalFormatting>
  <conditionalFormatting sqref="K31">
    <cfRule type="expression" dxfId="231" priority="79">
      <formula>IF(ISNUMBER($L$31),TRUE,FALSE)</formula>
    </cfRule>
  </conditionalFormatting>
  <conditionalFormatting sqref="K32">
    <cfRule type="expression" dxfId="230" priority="80">
      <formula>IF(ISNUMBER($L$32),TRUE,FALSE)</formula>
    </cfRule>
  </conditionalFormatting>
  <conditionalFormatting sqref="J32">
    <cfRule type="expression" dxfId="229" priority="81">
      <formula>IF(ISNUMBER($I$32),TRUE,FALSE)</formula>
    </cfRule>
  </conditionalFormatting>
  <conditionalFormatting sqref="J33">
    <cfRule type="expression" dxfId="228" priority="82">
      <formula>IF(ISNUMBER($I$33),TRUE,FALSE)</formula>
    </cfRule>
  </conditionalFormatting>
  <conditionalFormatting sqref="K33">
    <cfRule type="expression" dxfId="227" priority="83">
      <formula>IF(ISNUMBER($L$33),TRUE,FALSE)</formula>
    </cfRule>
  </conditionalFormatting>
  <conditionalFormatting sqref="K34">
    <cfRule type="expression" dxfId="226" priority="84">
      <formula>IF(ISNUMBER($L$34),TRUE,FALSE)</formula>
    </cfRule>
  </conditionalFormatting>
  <conditionalFormatting sqref="J34">
    <cfRule type="expression" dxfId="225" priority="85">
      <formula>IF(ISNUMBER($I$34),TRUE,FALSE)</formula>
    </cfRule>
  </conditionalFormatting>
  <conditionalFormatting sqref="J35">
    <cfRule type="expression" dxfId="224" priority="86">
      <formula>IF(ISNUMBER($I$35),TRUE,FALSE)</formula>
    </cfRule>
  </conditionalFormatting>
  <conditionalFormatting sqref="K35">
    <cfRule type="expression" dxfId="223" priority="87">
      <formula>IF(ISNUMBER($L$35),TRUE,FALSE)</formula>
    </cfRule>
  </conditionalFormatting>
  <conditionalFormatting sqref="K36">
    <cfRule type="expression" dxfId="222" priority="88">
      <formula>IF(ISNUMBER($L$36),TRUE,FALSE)</formula>
    </cfRule>
  </conditionalFormatting>
  <conditionalFormatting sqref="J36">
    <cfRule type="expression" dxfId="221" priority="89">
      <formula>IF(ISNUMBER($I$36),TRUE,FALSE)</formula>
    </cfRule>
  </conditionalFormatting>
  <conditionalFormatting sqref="J37">
    <cfRule type="expression" dxfId="220" priority="90">
      <formula>IF(ISNUMBER($I$37),TRUE,FALSE)</formula>
    </cfRule>
  </conditionalFormatting>
  <conditionalFormatting sqref="K37">
    <cfRule type="expression" dxfId="219" priority="91">
      <formula>IF(ISNUMBER($L$37),TRUE,FALSE)</formula>
    </cfRule>
  </conditionalFormatting>
  <conditionalFormatting sqref="K38">
    <cfRule type="expression" dxfId="218" priority="92">
      <formula>IF(ISNUMBER($L$38),TRUE,FALSE)</formula>
    </cfRule>
  </conditionalFormatting>
  <conditionalFormatting sqref="J38">
    <cfRule type="expression" dxfId="217" priority="93">
      <formula>IF(ISNUMBER($I$38),TRUE,FALSE)</formula>
    </cfRule>
  </conditionalFormatting>
  <conditionalFormatting sqref="J39">
    <cfRule type="expression" dxfId="216" priority="94">
      <formula>IF(ISNUMBER($I$39),TRUE,FALSE)</formula>
    </cfRule>
  </conditionalFormatting>
  <conditionalFormatting sqref="K39">
    <cfRule type="expression" dxfId="215" priority="95">
      <formula>IF(ISNUMBER($L$39),TRUE,FALSE)</formula>
    </cfRule>
  </conditionalFormatting>
  <conditionalFormatting sqref="K40">
    <cfRule type="expression" dxfId="214" priority="96">
      <formula>IF(ISNUMBER($L$40),TRUE,FALSE)</formula>
    </cfRule>
  </conditionalFormatting>
  <conditionalFormatting sqref="J40">
    <cfRule type="expression" dxfId="213" priority="97">
      <formula>IF(ISNUMBER($I$40),TRUE,FALSE)</formula>
    </cfRule>
  </conditionalFormatting>
  <conditionalFormatting sqref="J41">
    <cfRule type="expression" dxfId="212" priority="98">
      <formula>IF(ISNUMBER($I$41),TRUE,FALSE)</formula>
    </cfRule>
  </conditionalFormatting>
  <conditionalFormatting sqref="K41">
    <cfRule type="expression" dxfId="211" priority="99">
      <formula>IF(ISNUMBER($L$41),TRUE,FALSE)</formula>
    </cfRule>
  </conditionalFormatting>
  <conditionalFormatting sqref="N27">
    <cfRule type="expression" dxfId="210" priority="100">
      <formula>IF(ISNUMBER($M$27),TRUE,FALSE)</formula>
    </cfRule>
  </conditionalFormatting>
  <conditionalFormatting sqref="O27">
    <cfRule type="expression" dxfId="209" priority="101">
      <formula>IF(ISNUMBER($P$27),TRUE,FALSE)</formula>
    </cfRule>
  </conditionalFormatting>
  <conditionalFormatting sqref="O28">
    <cfRule type="expression" dxfId="208" priority="102">
      <formula>IF(ISNUMBER($P$28),TRUE,FALSE)</formula>
    </cfRule>
  </conditionalFormatting>
  <conditionalFormatting sqref="N28">
    <cfRule type="expression" dxfId="207" priority="103">
      <formula>IF(ISNUMBER($M$28),TRUE,FALSE)</formula>
    </cfRule>
  </conditionalFormatting>
  <conditionalFormatting sqref="N29">
    <cfRule type="expression" dxfId="206" priority="104">
      <formula>IF(ISNUMBER($M$29),TRUE,FALSE)</formula>
    </cfRule>
  </conditionalFormatting>
  <conditionalFormatting sqref="O29">
    <cfRule type="expression" dxfId="205" priority="105">
      <formula>IF(ISNUMBER($P$29),TRUE,FALSE)</formula>
    </cfRule>
  </conditionalFormatting>
  <conditionalFormatting sqref="O30">
    <cfRule type="expression" dxfId="204" priority="106">
      <formula>IF(ISNUMBER($P$30),TRUE,FALSE)</formula>
    </cfRule>
  </conditionalFormatting>
  <conditionalFormatting sqref="O30">
    <cfRule type="expression" dxfId="203" priority="107">
      <formula>"si(estnum($P$30);vrai;faux)"</formula>
    </cfRule>
  </conditionalFormatting>
  <conditionalFormatting sqref="N30">
    <cfRule type="expression" dxfId="202" priority="108">
      <formula>IF(ISNUMBER($M$30),TRUE,FALSE)</formula>
    </cfRule>
  </conditionalFormatting>
  <conditionalFormatting sqref="O31">
    <cfRule type="expression" dxfId="201" priority="109">
      <formula>IF(ISNUMBER($P$31),TRUE,FALSE)</formula>
    </cfRule>
  </conditionalFormatting>
  <conditionalFormatting sqref="N31">
    <cfRule type="expression" dxfId="200" priority="110">
      <formula>IF(ISNUMBER($M$31),TRUE,FALSE)</formula>
    </cfRule>
  </conditionalFormatting>
  <conditionalFormatting sqref="N32">
    <cfRule type="expression" dxfId="199" priority="111">
      <formula>IF(ISNUMBER($M$32),TRUE,FALSE)</formula>
    </cfRule>
  </conditionalFormatting>
  <conditionalFormatting sqref="O32">
    <cfRule type="expression" dxfId="198" priority="112">
      <formula>IF(ISNUMBER($P$32),TRUE,FALSE)</formula>
    </cfRule>
  </conditionalFormatting>
  <conditionalFormatting sqref="O33">
    <cfRule type="expression" dxfId="197" priority="113">
      <formula>IF(ISNUMBER($P$33),TRUE,FALSE)</formula>
    </cfRule>
  </conditionalFormatting>
  <conditionalFormatting sqref="N33">
    <cfRule type="expression" dxfId="196" priority="114">
      <formula>IF(ISNUMBER($M$33),TRUE,FALSE)</formula>
    </cfRule>
  </conditionalFormatting>
  <conditionalFormatting sqref="BN10">
    <cfRule type="expression" dxfId="195" priority="115">
      <formula>+IF(OR(COUNTA($S$10:$X$10)&gt;4,COUNTA($AY$10:$BD$10)&gt;4),TRUE,FALSE)</formula>
    </cfRule>
  </conditionalFormatting>
  <conditionalFormatting sqref="AL10:AV10">
    <cfRule type="expression" dxfId="194" priority="116">
      <formula>+IF(COUNTA($AY$10:$BD$10)&gt;4,TRUE,FALSE)</formula>
    </cfRule>
  </conditionalFormatting>
  <conditionalFormatting sqref="AL11:AV11">
    <cfRule type="expression" dxfId="193" priority="117">
      <formula>+IF(COUNTA($AY$11:$BD$11)&gt;4,TRUE,FALSE)</formula>
    </cfRule>
  </conditionalFormatting>
  <conditionalFormatting sqref="AL12:AV12">
    <cfRule type="expression" dxfId="192" priority="118">
      <formula>+IF(COUNTA($AY$12:$BD$12)&gt;4,TRUE,FALSE)</formula>
    </cfRule>
  </conditionalFormatting>
  <conditionalFormatting sqref="AL13:AV13">
    <cfRule type="expression" dxfId="191" priority="119">
      <formula>+IF(COUNTA($AY$13:$BD$13)&gt;4,TRUE,FALSE)</formula>
    </cfRule>
  </conditionalFormatting>
  <conditionalFormatting sqref="AL14:AV14">
    <cfRule type="expression" dxfId="190" priority="120">
      <formula>+IF(COUNTA($AY$14:$BD$14)&gt;4,TRUE,FALSE)</formula>
    </cfRule>
  </conditionalFormatting>
  <conditionalFormatting sqref="AL15:AV15">
    <cfRule type="expression" dxfId="189" priority="121">
      <formula>+IF(COUNTA($AY$15:$BD$15)&gt;4,TRUE,FALSE)</formula>
    </cfRule>
  </conditionalFormatting>
  <conditionalFormatting sqref="AL16:AV16">
    <cfRule type="expression" dxfId="188" priority="122">
      <formula>+IF(COUNTA($AY$16:$BD$16)&gt;4,TRUE,FALSE)</formula>
    </cfRule>
  </conditionalFormatting>
  <conditionalFormatting sqref="AL17:AV19">
    <cfRule type="expression" dxfId="187" priority="123">
      <formula>+IF(COUNTA($AY$19:$BD$19)&gt;4,TRUE,FALSE)</formula>
    </cfRule>
  </conditionalFormatting>
  <conditionalFormatting sqref="F10:P10">
    <cfRule type="expression" dxfId="186" priority="124">
      <formula>+IF(COUNTA($S$10:$X$10)&gt;4,TRUE,FALSE)</formula>
    </cfRule>
  </conditionalFormatting>
  <conditionalFormatting sqref="F11:P11">
    <cfRule type="expression" dxfId="185" priority="125">
      <formula>+IF(COUNTA($S$11:$X$11)&gt;4,TRUE,FALSE)</formula>
    </cfRule>
  </conditionalFormatting>
  <conditionalFormatting sqref="F12:P12">
    <cfRule type="expression" dxfId="184" priority="126">
      <formula>+IF(COUNTA($S$12:$X$12)&gt;4,TRUE,FALSE)</formula>
    </cfRule>
  </conditionalFormatting>
  <conditionalFormatting sqref="F13:P13">
    <cfRule type="expression" dxfId="183" priority="127">
      <formula>+IF(COUNTA($S$13:$X$13)&gt;4,TRUE,FALSE)</formula>
    </cfRule>
  </conditionalFormatting>
  <conditionalFormatting sqref="F14:P14">
    <cfRule type="expression" dxfId="182" priority="128">
      <formula>+IF(COUNTA($S$14:$X$14)&gt;4,TRUE,FALSE)</formula>
    </cfRule>
  </conditionalFormatting>
  <conditionalFormatting sqref="F15:P15">
    <cfRule type="expression" dxfId="181" priority="129">
      <formula>+IF(COUNTA($S$15:$X$15)&gt;4,TRUE,FALSE)</formula>
    </cfRule>
  </conditionalFormatting>
  <conditionalFormatting sqref="F16:P16">
    <cfRule type="expression" dxfId="180" priority="130">
      <formula>+IF(COUNTA($S$16:$X$16)&gt;4,TRUE,FALSE)</formula>
    </cfRule>
  </conditionalFormatting>
  <conditionalFormatting sqref="F17:P19">
    <cfRule type="expression" dxfId="179" priority="131">
      <formula>+IF(COUNTA($S$19:$X$19)&gt;4,TRUE,FALSE)</formula>
    </cfRule>
  </conditionalFormatting>
  <conditionalFormatting sqref="BM10">
    <cfRule type="expression" dxfId="178" priority="132">
      <formula>+IF(COUNTA($AY$10:$BD$10)&gt;4,TRUE,FALSE)</formula>
    </cfRule>
  </conditionalFormatting>
  <conditionalFormatting sqref="BL10">
    <cfRule type="expression" dxfId="177" priority="133">
      <formula>+IF(COUNTA($S$10:$X$10)&gt;4,TRUE,FALSE)</formula>
    </cfRule>
  </conditionalFormatting>
  <conditionalFormatting sqref="BL11">
    <cfRule type="expression" dxfId="176" priority="134">
      <formula>+IF(COUNTA($S$11:$X$11)&gt;4,TRUE,FALSE)</formula>
    </cfRule>
  </conditionalFormatting>
  <conditionalFormatting sqref="BL12">
    <cfRule type="expression" dxfId="175" priority="135">
      <formula>+IF(COUNTA($S$12:$X$12)&gt;4,TRUE,FALSE)</formula>
    </cfRule>
  </conditionalFormatting>
  <conditionalFormatting sqref="BL13">
    <cfRule type="expression" dxfId="174" priority="136">
      <formula>+IF(COUNTA($S$13:$X$13)&gt;4,TRUE,FALSE)</formula>
    </cfRule>
  </conditionalFormatting>
  <conditionalFormatting sqref="BL14">
    <cfRule type="expression" dxfId="173" priority="137">
      <formula>+IF(COUNTA($S$14:$X$14)&gt;4,TRUE,FALSE)</formula>
    </cfRule>
  </conditionalFormatting>
  <conditionalFormatting sqref="BL15">
    <cfRule type="expression" dxfId="172" priority="138">
      <formula>+IF(COUNTA($S$15:$X$15)&gt;4,TRUE,FALSE)</formula>
    </cfRule>
  </conditionalFormatting>
  <conditionalFormatting sqref="BL16">
    <cfRule type="expression" dxfId="171" priority="139">
      <formula>+IF(COUNTA($S$16:$X$16)&gt;4,TRUE,FALSE)</formula>
    </cfRule>
  </conditionalFormatting>
  <conditionalFormatting sqref="BL17:BL19">
    <cfRule type="expression" dxfId="170" priority="140">
      <formula>+IF(COUNTA($S$19:$X$19)&gt;4,TRUE,FALSE)</formula>
    </cfRule>
  </conditionalFormatting>
  <conditionalFormatting sqref="BM11">
    <cfRule type="expression" dxfId="169" priority="141">
      <formula>+IF(COUNTA($AY$11:$BD$11)&gt;4,TRUE,FALSE)</formula>
    </cfRule>
  </conditionalFormatting>
  <conditionalFormatting sqref="BM12">
    <cfRule type="expression" dxfId="168" priority="142">
      <formula>+IF(COUNTA($AY$12:$BD$12)&gt;4,TRUE,FALSE)</formula>
    </cfRule>
  </conditionalFormatting>
  <conditionalFormatting sqref="BM13">
    <cfRule type="expression" dxfId="167" priority="143">
      <formula>+IF(COUNTA($AY$13:$BD$13)&gt;4,TRUE,FALSE)</formula>
    </cfRule>
  </conditionalFormatting>
  <conditionalFormatting sqref="BM14">
    <cfRule type="expression" dxfId="166" priority="144">
      <formula>+IF(COUNTA($AY$14:$BD$14)&gt;4,TRUE,FALSE)</formula>
    </cfRule>
  </conditionalFormatting>
  <conditionalFormatting sqref="BM15">
    <cfRule type="expression" dxfId="165" priority="145">
      <formula>+IF(COUNTA($AY$15:$BD$15)&gt;4,TRUE,FALSE)</formula>
    </cfRule>
  </conditionalFormatting>
  <conditionalFormatting sqref="BM16">
    <cfRule type="expression" dxfId="164" priority="146">
      <formula>+IF(COUNTA($AY$16:$BD$16)&gt;4,TRUE,FALSE)</formula>
    </cfRule>
  </conditionalFormatting>
  <conditionalFormatting sqref="BM17:BM19">
    <cfRule type="expression" dxfId="163" priority="147">
      <formula>+IF(COUNTA($AY$19:$BD$19)&gt;4,TRUE,FALSE)</formula>
    </cfRule>
  </conditionalFormatting>
  <conditionalFormatting sqref="BN11">
    <cfRule type="expression" dxfId="162" priority="148">
      <formula>+IF(OR(COUNTA($S$11:$X$11)&gt;4,COUNTA($AY$11:$BD$11)&gt;4),TRUE,FALSE)</formula>
    </cfRule>
  </conditionalFormatting>
  <conditionalFormatting sqref="BN12">
    <cfRule type="expression" dxfId="161" priority="149">
      <formula>+IF(OR(COUNTA($S$12:$X$12)&gt;4,COUNTA($AY$12:$BD$12)&gt;4),TRUE,FALSE)</formula>
    </cfRule>
  </conditionalFormatting>
  <conditionalFormatting sqref="BN13">
    <cfRule type="expression" dxfId="160" priority="150">
      <formula>+IF(OR(COUNTA($S$13:$X$13)&gt;4,COUNTA($AY$13:$BD$13)&gt;4),TRUE,FALSE)</formula>
    </cfRule>
  </conditionalFormatting>
  <conditionalFormatting sqref="BN14">
    <cfRule type="expression" dxfId="159" priority="151">
      <formula>+IF(OR(COUNTA($S$14:$X$14)&gt;4,COUNTA($AY$14:$BD$14)&gt;4),TRUE,FALSE)</formula>
    </cfRule>
  </conditionalFormatting>
  <conditionalFormatting sqref="BN15">
    <cfRule type="expression" dxfId="158" priority="152">
      <formula>+IF(OR(COUNTA($S$15:$X$15)&gt;4,COUNTA($AY$15:$BD$15)&gt;4),TRUE,FALSE)</formula>
    </cfRule>
  </conditionalFormatting>
  <conditionalFormatting sqref="BN16">
    <cfRule type="expression" dxfId="157" priority="153">
      <formula>+IF(OR(COUNTA($S$16:$X$16)&gt;4,COUNTA($AY$16:$BD$16)&gt;4),TRUE,FALSE)</formula>
    </cfRule>
  </conditionalFormatting>
  <conditionalFormatting sqref="BN17:BN19">
    <cfRule type="expression" dxfId="156" priority="154">
      <formula>+IF(OR(COUNTA($S$19:$X$19)&gt;4,COUNTA($AY$19:$BD$19)&gt;4),TRUE,FALSE)</formula>
    </cfRule>
  </conditionalFormatting>
  <conditionalFormatting sqref="N34">
    <cfRule type="expression" dxfId="155" priority="155">
      <formula>IF(ISNUMBER($M$34),TRUE,FALSE)</formula>
    </cfRule>
  </conditionalFormatting>
  <conditionalFormatting sqref="O34">
    <cfRule type="expression" dxfId="154" priority="156">
      <formula>IF(ISNUMBER($P$34),TRUE,FALSE)</formula>
    </cfRule>
  </conditionalFormatting>
  <conditionalFormatting sqref="O35">
    <cfRule type="expression" dxfId="153" priority="157">
      <formula>IF(ISNUMBER($P$35),TRUE,FALSE)</formula>
    </cfRule>
  </conditionalFormatting>
  <conditionalFormatting sqref="N35">
    <cfRule type="expression" dxfId="152" priority="158">
      <formula>IF(ISNUMBER($M$35),TRUE,FALSE)</formula>
    </cfRule>
  </conditionalFormatting>
  <conditionalFormatting sqref="N36">
    <cfRule type="expression" dxfId="151" priority="159">
      <formula>IF(ISNUMBER($M$36),TRUE,FALSE)</formula>
    </cfRule>
  </conditionalFormatting>
  <conditionalFormatting sqref="O36">
    <cfRule type="expression" dxfId="150" priority="160">
      <formula>IF(ISNUMBER($P$36),TRUE,FALSE)</formula>
    </cfRule>
  </conditionalFormatting>
  <conditionalFormatting sqref="O37">
    <cfRule type="expression" dxfId="149" priority="161">
      <formula>IF(ISNUMBER($P$37),TRUE,FALSE)</formula>
    </cfRule>
  </conditionalFormatting>
  <conditionalFormatting sqref="N37">
    <cfRule type="expression" dxfId="148" priority="162">
      <formula>IF(ISNUMBER($M$37),TRUE,FALSE)</formula>
    </cfRule>
  </conditionalFormatting>
  <conditionalFormatting sqref="N38">
    <cfRule type="expression" dxfId="147" priority="163">
      <formula>IF(ISNUMBER($M$38),TRUE,FALSE)</formula>
    </cfRule>
  </conditionalFormatting>
  <conditionalFormatting sqref="O38">
    <cfRule type="expression" dxfId="146" priority="164">
      <formula>IF(ISNUMBER($P$38),TRUE,FALSE)</formula>
    </cfRule>
  </conditionalFormatting>
  <conditionalFormatting sqref="N39">
    <cfRule type="expression" dxfId="145" priority="165">
      <formula>IF(ISNUMBER($M$39),TRUE,FALSE)</formula>
    </cfRule>
  </conditionalFormatting>
  <conditionalFormatting sqref="O39">
    <cfRule type="expression" dxfId="144" priority="166">
      <formula>IF(ISNUMBER($P$39),TRUE,FALSE)</formula>
    </cfRule>
  </conditionalFormatting>
  <conditionalFormatting sqref="O40">
    <cfRule type="expression" dxfId="143" priority="167">
      <formula>IF(ISNUMBER($P$40),TRUE,FALSE)</formula>
    </cfRule>
  </conditionalFormatting>
  <conditionalFormatting sqref="N40">
    <cfRule type="expression" dxfId="142" priority="168">
      <formula>IF(ISNUMBER($M$40),TRUE,FALSE)</formula>
    </cfRule>
  </conditionalFormatting>
  <conditionalFormatting sqref="N41">
    <cfRule type="expression" dxfId="141" priority="169">
      <formula>IF(ISNUMBER($M$41),TRUE,FALSE)</formula>
    </cfRule>
  </conditionalFormatting>
  <conditionalFormatting sqref="O41">
    <cfRule type="expression" dxfId="140" priority="170">
      <formula>IF(ISNUMBER($P$41),TRUE,FALSE)</formula>
    </cfRule>
  </conditionalFormatting>
  <conditionalFormatting sqref="I27:I41">
    <cfRule type="colorScale" priority="171">
      <colorScale>
        <cfvo type="formula" val="0"/>
        <cfvo type="formula" val="99"/>
        <color rgb="FFD8D8D8"/>
        <color rgb="FFD8D8D8"/>
      </colorScale>
    </cfRule>
  </conditionalFormatting>
  <conditionalFormatting sqref="L27:L41">
    <cfRule type="colorScale" priority="172">
      <colorScale>
        <cfvo type="formula" val="0"/>
        <cfvo type="formula" val="99"/>
        <color rgb="FFD8D8D8"/>
        <color rgb="FFD8D8D8"/>
      </colorScale>
    </cfRule>
  </conditionalFormatting>
  <conditionalFormatting sqref="M27:M41">
    <cfRule type="colorScale" priority="173">
      <colorScale>
        <cfvo type="formula" val="0"/>
        <cfvo type="formula" val="99"/>
        <color rgb="FFD8D8D8"/>
        <color rgb="FFD8D8D8"/>
      </colorScale>
    </cfRule>
  </conditionalFormatting>
  <conditionalFormatting sqref="P27:P41">
    <cfRule type="colorScale" priority="174">
      <colorScale>
        <cfvo type="formula" val="0"/>
        <cfvo type="formula" val="99"/>
        <color rgb="FFD8D8D8"/>
        <color rgb="FFD8D8D8"/>
      </colorScale>
    </cfRule>
  </conditionalFormatting>
  <conditionalFormatting sqref="Q27:Q41">
    <cfRule type="colorScale" priority="175">
      <colorScale>
        <cfvo type="formula" val="0"/>
        <cfvo type="formula" val="99"/>
        <color rgb="FFD8D8D8"/>
        <color rgb="FFD8D8D8"/>
      </colorScale>
    </cfRule>
  </conditionalFormatting>
  <conditionalFormatting sqref="T27:T41">
    <cfRule type="colorScale" priority="176">
      <colorScale>
        <cfvo type="formula" val="0"/>
        <cfvo type="formula" val="99"/>
        <color rgb="FFD8D8D8"/>
        <color rgb="FFD8D8D8"/>
      </colorScale>
    </cfRule>
  </conditionalFormatting>
  <conditionalFormatting sqref="U27:U41">
    <cfRule type="colorScale" priority="177">
      <colorScale>
        <cfvo type="formula" val="0"/>
        <cfvo type="formula" val="99"/>
        <color rgb="FFD8D8D8"/>
        <color rgb="FFD8D8D8"/>
      </colorScale>
    </cfRule>
  </conditionalFormatting>
  <conditionalFormatting sqref="X27:X41">
    <cfRule type="colorScale" priority="178">
      <colorScale>
        <cfvo type="formula" val="0"/>
        <cfvo type="formula" val="99"/>
        <color rgb="FFD8D8D8"/>
        <color rgb="FFD8D8D8"/>
      </colorScale>
    </cfRule>
  </conditionalFormatting>
  <conditionalFormatting sqref="Y27:Y46">
    <cfRule type="colorScale" priority="179">
      <colorScale>
        <cfvo type="formula" val="0"/>
        <cfvo type="formula" val="99"/>
        <color rgb="FFD8D8D8"/>
        <color rgb="FFD8D8D8"/>
      </colorScale>
    </cfRule>
  </conditionalFormatting>
  <conditionalFormatting sqref="AB27:AB46">
    <cfRule type="colorScale" priority="180">
      <colorScale>
        <cfvo type="formula" val="0"/>
        <cfvo type="formula" val="99"/>
        <color rgb="FFD8D8D8"/>
        <color rgb="FFD8D8D8"/>
      </colorScale>
    </cfRule>
  </conditionalFormatting>
  <conditionalFormatting sqref="AC27:AC46">
    <cfRule type="colorScale" priority="181">
      <colorScale>
        <cfvo type="formula" val="0"/>
        <cfvo type="formula" val="99"/>
        <color rgb="FFD8D8D8"/>
        <color rgb="FFD8D8D8"/>
      </colorScale>
    </cfRule>
  </conditionalFormatting>
  <conditionalFormatting sqref="AF27:AF46">
    <cfRule type="colorScale" priority="182">
      <colorScale>
        <cfvo type="formula" val="0"/>
        <cfvo type="formula" val="99"/>
        <color rgb="FFD8D8D8"/>
        <color rgb="FFD8D8D8"/>
      </colorScale>
    </cfRule>
  </conditionalFormatting>
  <conditionalFormatting sqref="R27">
    <cfRule type="expression" dxfId="139" priority="183">
      <formula>IF(ISNUMBER($Q$27),TRUE,FALSE)</formula>
    </cfRule>
  </conditionalFormatting>
  <conditionalFormatting sqref="S27">
    <cfRule type="expression" dxfId="138" priority="184">
      <formula>IF(ISNUMBER($T$27),TRUE,FALSE)</formula>
    </cfRule>
  </conditionalFormatting>
  <conditionalFormatting sqref="S28">
    <cfRule type="expression" dxfId="137" priority="185">
      <formula>IF(ISNUMBER($T$28),TRUE,FALSE)</formula>
    </cfRule>
  </conditionalFormatting>
  <conditionalFormatting sqref="R28">
    <cfRule type="expression" dxfId="136" priority="186">
      <formula>IF(ISNUMBER($Q$28),TRUE,FALSE)</formula>
    </cfRule>
  </conditionalFormatting>
  <conditionalFormatting sqref="R29">
    <cfRule type="expression" dxfId="135" priority="187">
      <formula>IF(ISNUMBER($Q$29),TRUE,FALSE)</formula>
    </cfRule>
  </conditionalFormatting>
  <conditionalFormatting sqref="S29">
    <cfRule type="expression" dxfId="134" priority="188">
      <formula>IF(ISNUMBER($T$29),TRUE,FALSE)</formula>
    </cfRule>
  </conditionalFormatting>
  <conditionalFormatting sqref="S30">
    <cfRule type="expression" dxfId="133" priority="189">
      <formula>IF(ISNUMBER($T$30),TRUE,FALSE)</formula>
    </cfRule>
  </conditionalFormatting>
  <conditionalFormatting sqref="R30">
    <cfRule type="expression" dxfId="132" priority="190">
      <formula>IF(ISNUMBER($Q$30),TRUE,FALSE)</formula>
    </cfRule>
  </conditionalFormatting>
  <conditionalFormatting sqref="R31">
    <cfRule type="expression" dxfId="131" priority="191">
      <formula>IF(ISNUMBER($Q$31),TRUE,FALSE)</formula>
    </cfRule>
  </conditionalFormatting>
  <conditionalFormatting sqref="S31">
    <cfRule type="expression" dxfId="130" priority="192">
      <formula>IF(ISNUMBER($T$31),TRUE,FALSE)</formula>
    </cfRule>
  </conditionalFormatting>
  <conditionalFormatting sqref="S32">
    <cfRule type="expression" dxfId="129" priority="193">
      <formula>IF(ISNUMBER($T$32),TRUE,FALSE)</formula>
    </cfRule>
  </conditionalFormatting>
  <conditionalFormatting sqref="R32">
    <cfRule type="expression" dxfId="128" priority="194">
      <formula>IF(ISNUMBER($Q$32),TRUE,FALSE)</formula>
    </cfRule>
  </conditionalFormatting>
  <conditionalFormatting sqref="R33">
    <cfRule type="expression" dxfId="127" priority="195">
      <formula>IF(ISNUMBER($Q$33),TRUE,FALSE)</formula>
    </cfRule>
  </conditionalFormatting>
  <conditionalFormatting sqref="S33">
    <cfRule type="expression" dxfId="126" priority="196">
      <formula>IF(ISNUMBER($T$33),TRUE,FALSE)</formula>
    </cfRule>
  </conditionalFormatting>
  <conditionalFormatting sqref="S34">
    <cfRule type="expression" dxfId="125" priority="197">
      <formula>IF(ISNUMBER($T$34),TRUE,FALSE)</formula>
    </cfRule>
  </conditionalFormatting>
  <conditionalFormatting sqref="R34">
    <cfRule type="expression" dxfId="124" priority="198">
      <formula>IF(ISNUMBER($Q$34),TRUE,FALSE)</formula>
    </cfRule>
  </conditionalFormatting>
  <conditionalFormatting sqref="R35">
    <cfRule type="expression" dxfId="123" priority="199">
      <formula>IF(ISNUMBER($Q$35),TRUE,FALSE)</formula>
    </cfRule>
  </conditionalFormatting>
  <conditionalFormatting sqref="S35">
    <cfRule type="expression" dxfId="122" priority="200">
      <formula>IF(ISNUMBER($T$35),TRUE,FALSE)</formula>
    </cfRule>
  </conditionalFormatting>
  <conditionalFormatting sqref="S36">
    <cfRule type="expression" dxfId="121" priority="201">
      <formula>IF(ISNUMBER($T$36),TRUE,FALSE)</formula>
    </cfRule>
  </conditionalFormatting>
  <conditionalFormatting sqref="R36">
    <cfRule type="expression" dxfId="120" priority="202">
      <formula>IF(ISNUMBER($Q$36),TRUE,FALSE)</formula>
    </cfRule>
  </conditionalFormatting>
  <conditionalFormatting sqref="R37">
    <cfRule type="expression" dxfId="119" priority="203">
      <formula>IF(ISNUMBER($Q$37),TRUE,FALSE)</formula>
    </cfRule>
  </conditionalFormatting>
  <conditionalFormatting sqref="S37">
    <cfRule type="expression" dxfId="118" priority="204">
      <formula>IF(ISNUMBER($T$37),TRUE,FALSE)</formula>
    </cfRule>
  </conditionalFormatting>
  <conditionalFormatting sqref="S38">
    <cfRule type="expression" dxfId="117" priority="205">
      <formula>IF(ISNUMBER($T$38),TRUE,FALSE)</formula>
    </cfRule>
  </conditionalFormatting>
  <conditionalFormatting sqref="R38">
    <cfRule type="expression" dxfId="116" priority="206">
      <formula>IF(ISNUMBER($Q$38),TRUE,FALSE)</formula>
    </cfRule>
  </conditionalFormatting>
  <conditionalFormatting sqref="R39">
    <cfRule type="expression" dxfId="115" priority="207">
      <formula>IF(ISNUMBER($Q$39),TRUE,FALSE)</formula>
    </cfRule>
  </conditionalFormatting>
  <conditionalFormatting sqref="S39">
    <cfRule type="expression" dxfId="114" priority="208">
      <formula>IF(ISNUMBER($T$39),TRUE,FALSE)</formula>
    </cfRule>
  </conditionalFormatting>
  <conditionalFormatting sqref="S40">
    <cfRule type="expression" dxfId="113" priority="209">
      <formula>IF(ISNUMBER($T$40),TRUE,FALSE)</formula>
    </cfRule>
  </conditionalFormatting>
  <conditionalFormatting sqref="R40">
    <cfRule type="expression" dxfId="112" priority="210">
      <formula>IF(ISNUMBER($Q$40),TRUE,FALSE)</formula>
    </cfRule>
  </conditionalFormatting>
  <conditionalFormatting sqref="R41">
    <cfRule type="expression" dxfId="111" priority="211">
      <formula>IF(ISNUMBER($Q$41),TRUE,FALSE)</formula>
    </cfRule>
  </conditionalFormatting>
  <conditionalFormatting sqref="S41">
    <cfRule type="expression" dxfId="110" priority="212">
      <formula>IF(ISNUMBER($T$41),TRUE,FALSE)</formula>
    </cfRule>
  </conditionalFormatting>
  <conditionalFormatting sqref="V27">
    <cfRule type="expression" dxfId="109" priority="213">
      <formula>IF(ISNUMBER($U$27),TRUE,FALSE)</formula>
    </cfRule>
  </conditionalFormatting>
  <conditionalFormatting sqref="W27">
    <cfRule type="expression" dxfId="108" priority="214">
      <formula>IF(ISNUMBER($X$27),TRUE,FALSE)</formula>
    </cfRule>
  </conditionalFormatting>
  <conditionalFormatting sqref="W28">
    <cfRule type="expression" dxfId="107" priority="215">
      <formula>IF(ISNUMBER($X$28),TRUE,FALSE)</formula>
    </cfRule>
  </conditionalFormatting>
  <conditionalFormatting sqref="V28">
    <cfRule type="expression" dxfId="106" priority="216">
      <formula>IF(ISNUMBER($U$28),TRUE,FALSE)</formula>
    </cfRule>
  </conditionalFormatting>
  <conditionalFormatting sqref="V29">
    <cfRule type="expression" dxfId="105" priority="217">
      <formula>IF(ISNUMBER($U$29),TRUE,FALSE)</formula>
    </cfRule>
  </conditionalFormatting>
  <conditionalFormatting sqref="W29">
    <cfRule type="expression" dxfId="104" priority="218">
      <formula>IF(ISNUMBER($X$29),TRUE,FALSE)</formula>
    </cfRule>
  </conditionalFormatting>
  <conditionalFormatting sqref="W30">
    <cfRule type="expression" dxfId="103" priority="219">
      <formula>IF(ISNUMBER($X$30),TRUE,FALSE)</formula>
    </cfRule>
  </conditionalFormatting>
  <conditionalFormatting sqref="V30">
    <cfRule type="expression" dxfId="102" priority="220">
      <formula>IF(ISNUMBER($U$30),TRUE,FALSE)</formula>
    </cfRule>
  </conditionalFormatting>
  <conditionalFormatting sqref="V31">
    <cfRule type="expression" dxfId="101" priority="221">
      <formula>IF(ISNUMBER($U$31),TRUE,FALSE)</formula>
    </cfRule>
  </conditionalFormatting>
  <conditionalFormatting sqref="W31">
    <cfRule type="expression" dxfId="100" priority="222">
      <formula>IF(ISNUMBER($X$31),TRUE,FALSE)</formula>
    </cfRule>
  </conditionalFormatting>
  <conditionalFormatting sqref="W32">
    <cfRule type="expression" dxfId="99" priority="223">
      <formula>IF(ISNUMBER($X$32),TRUE,FALSE)</formula>
    </cfRule>
  </conditionalFormatting>
  <conditionalFormatting sqref="V32">
    <cfRule type="expression" dxfId="98" priority="224">
      <formula>IF(ISNUMBER($U$32),TRUE,FALSE)</formula>
    </cfRule>
  </conditionalFormatting>
  <conditionalFormatting sqref="V33">
    <cfRule type="expression" dxfId="97" priority="225">
      <formula>IF(ISNUMBER($U$33),TRUE,FALSE)</formula>
    </cfRule>
  </conditionalFormatting>
  <conditionalFormatting sqref="W33">
    <cfRule type="expression" dxfId="96" priority="226">
      <formula>IF(ISNUMBER($X$33),TRUE,FALSE)</formula>
    </cfRule>
  </conditionalFormatting>
  <conditionalFormatting sqref="W34">
    <cfRule type="expression" dxfId="95" priority="227">
      <formula>IF(ISNUMBER($X$34),TRUE,FALSE)</formula>
    </cfRule>
  </conditionalFormatting>
  <conditionalFormatting sqref="V34">
    <cfRule type="expression" dxfId="94" priority="228">
      <formula>IF(ISNUMBER($U$34),TRUE,FALSE)</formula>
    </cfRule>
  </conditionalFormatting>
  <conditionalFormatting sqref="V35">
    <cfRule type="expression" dxfId="93" priority="229">
      <formula>IF(ISNUMBER($U$35),TRUE,FALSE)</formula>
    </cfRule>
  </conditionalFormatting>
  <conditionalFormatting sqref="W35">
    <cfRule type="expression" dxfId="92" priority="230">
      <formula>IF(ISNUMBER($X$35),TRUE,FALSE)</formula>
    </cfRule>
  </conditionalFormatting>
  <conditionalFormatting sqref="W36">
    <cfRule type="expression" dxfId="91" priority="231">
      <formula>IF(ISNUMBER($X$36),TRUE,FALSE)</formula>
    </cfRule>
  </conditionalFormatting>
  <conditionalFormatting sqref="V36">
    <cfRule type="expression" dxfId="90" priority="232">
      <formula>IF(ISNUMBER($U$36),TRUE,FALSE)</formula>
    </cfRule>
  </conditionalFormatting>
  <conditionalFormatting sqref="V37">
    <cfRule type="expression" dxfId="89" priority="233">
      <formula>IF(ISNUMBER($U$37),TRUE,FALSE)</formula>
    </cfRule>
  </conditionalFormatting>
  <conditionalFormatting sqref="W37">
    <cfRule type="expression" dxfId="88" priority="234">
      <formula>IF(ISNUMBER($X$37),TRUE,FALSE)</formula>
    </cfRule>
  </conditionalFormatting>
  <conditionalFormatting sqref="W38">
    <cfRule type="expression" dxfId="87" priority="235">
      <formula>IF(ISNUMBER($X$38),TRUE,FALSE)</formula>
    </cfRule>
  </conditionalFormatting>
  <conditionalFormatting sqref="V38">
    <cfRule type="expression" dxfId="86" priority="236">
      <formula>IF(ISNUMBER($U$38),TRUE,FALSE)</formula>
    </cfRule>
  </conditionalFormatting>
  <conditionalFormatting sqref="V39">
    <cfRule type="expression" dxfId="85" priority="237">
      <formula>IF(ISNUMBER($U$39),TRUE,FALSE)</formula>
    </cfRule>
  </conditionalFormatting>
  <conditionalFormatting sqref="W39">
    <cfRule type="expression" dxfId="84" priority="238">
      <formula>IF(ISNUMBER($X$39),TRUE,FALSE)</formula>
    </cfRule>
  </conditionalFormatting>
  <conditionalFormatting sqref="W40">
    <cfRule type="expression" dxfId="83" priority="239">
      <formula>IF(ISNUMBER($X$40),TRUE,FALSE)</formula>
    </cfRule>
  </conditionalFormatting>
  <conditionalFormatting sqref="V40">
    <cfRule type="expression" dxfId="82" priority="240">
      <formula>IF(ISNUMBER($U$40),TRUE,FALSE)</formula>
    </cfRule>
  </conditionalFormatting>
  <conditionalFormatting sqref="V41">
    <cfRule type="expression" dxfId="81" priority="241">
      <formula>IF(ISNUMBER($U$41),TRUE,FALSE)</formula>
    </cfRule>
  </conditionalFormatting>
  <conditionalFormatting sqref="W41">
    <cfRule type="expression" dxfId="80" priority="242">
      <formula>IF(ISNUMBER($X$41),TRUE,FALSE)</formula>
    </cfRule>
  </conditionalFormatting>
  <conditionalFormatting sqref="Z27">
    <cfRule type="expression" dxfId="79" priority="243">
      <formula>IF(ISNUMBER($Y$27),TRUE,FALSE)</formula>
    </cfRule>
  </conditionalFormatting>
  <conditionalFormatting sqref="AA27">
    <cfRule type="expression" dxfId="78" priority="244">
      <formula>IF(ISNUMBER($AB$27),TRUE,FALSE)</formula>
    </cfRule>
  </conditionalFormatting>
  <conditionalFormatting sqref="AA28">
    <cfRule type="expression" dxfId="77" priority="245">
      <formula>IF(ISNUMBER($AB$28),TRUE,FALSE)</formula>
    </cfRule>
  </conditionalFormatting>
  <conditionalFormatting sqref="Z28">
    <cfRule type="expression" dxfId="76" priority="246">
      <formula>IF(ISNUMBER($Y$28),TRUE,FALSE)</formula>
    </cfRule>
  </conditionalFormatting>
  <conditionalFormatting sqref="Z29">
    <cfRule type="expression" dxfId="75" priority="247">
      <formula>IF(ISNUMBER($Y$29),TRUE,FALSE)</formula>
    </cfRule>
  </conditionalFormatting>
  <conditionalFormatting sqref="AA29">
    <cfRule type="expression" dxfId="74" priority="248">
      <formula>IF(ISNUMBER($AB$29),TRUE,FALSE)</formula>
    </cfRule>
  </conditionalFormatting>
  <conditionalFormatting sqref="AA30">
    <cfRule type="expression" dxfId="73" priority="249">
      <formula>IF(ISNUMBER($AB$30),TRUE,FALSE)</formula>
    </cfRule>
  </conditionalFormatting>
  <conditionalFormatting sqref="Z30">
    <cfRule type="expression" dxfId="72" priority="250">
      <formula>IF(ISNUMBER($Y$30),TRUE,FALSE)</formula>
    </cfRule>
  </conditionalFormatting>
  <conditionalFormatting sqref="Z31">
    <cfRule type="expression" dxfId="71" priority="251">
      <formula>IF(ISNUMBER($Y$31),TRUE,FALSE)</formula>
    </cfRule>
  </conditionalFormatting>
  <conditionalFormatting sqref="AA31">
    <cfRule type="expression" dxfId="70" priority="252">
      <formula>IF(ISNUMBER($AB$31),TRUE,FALSE)</formula>
    </cfRule>
  </conditionalFormatting>
  <conditionalFormatting sqref="AA32">
    <cfRule type="expression" dxfId="69" priority="253">
      <formula>IF(ISNUMBER($AB$32),TRUE,FALSE)</formula>
    </cfRule>
  </conditionalFormatting>
  <conditionalFormatting sqref="Z32">
    <cfRule type="expression" dxfId="68" priority="254">
      <formula>IF(ISNUMBER($Y$32),TRUE,FALSE)</formula>
    </cfRule>
  </conditionalFormatting>
  <conditionalFormatting sqref="Z33">
    <cfRule type="expression" dxfId="67" priority="255">
      <formula>IF(ISNUMBER($Y$33),TRUE,FALSE)</formula>
    </cfRule>
  </conditionalFormatting>
  <conditionalFormatting sqref="AA33">
    <cfRule type="expression" dxfId="66" priority="256">
      <formula>IF(ISNUMBER($AB$33),TRUE,FALSE)</formula>
    </cfRule>
  </conditionalFormatting>
  <conditionalFormatting sqref="AA34">
    <cfRule type="expression" dxfId="65" priority="257">
      <formula>IF(ISNUMBER($AB$34),TRUE,FALSE)</formula>
    </cfRule>
  </conditionalFormatting>
  <conditionalFormatting sqref="Z34">
    <cfRule type="expression" dxfId="64" priority="258">
      <formula>IF(ISNUMBER($Y$34),TRUE,FALSE)</formula>
    </cfRule>
  </conditionalFormatting>
  <conditionalFormatting sqref="Z35">
    <cfRule type="expression" dxfId="63" priority="259">
      <formula>IF(ISNUMBER($Y$35),TRUE,FALSE)</formula>
    </cfRule>
  </conditionalFormatting>
  <conditionalFormatting sqref="AA35">
    <cfRule type="expression" dxfId="62" priority="260">
      <formula>IF(ISNUMBER($AB$35),TRUE,FALSE)</formula>
    </cfRule>
  </conditionalFormatting>
  <conditionalFormatting sqref="AA36">
    <cfRule type="expression" dxfId="61" priority="261">
      <formula>IF(ISNUMBER($AB$36),TRUE,FALSE)</formula>
    </cfRule>
  </conditionalFormatting>
  <conditionalFormatting sqref="Z36">
    <cfRule type="expression" dxfId="60" priority="262">
      <formula>IF(ISNUMBER($Y$36),TRUE,FALSE)</formula>
    </cfRule>
  </conditionalFormatting>
  <conditionalFormatting sqref="Z37">
    <cfRule type="expression" dxfId="59" priority="263">
      <formula>IF(ISNUMBER($Y$37),TRUE,FALSE)</formula>
    </cfRule>
  </conditionalFormatting>
  <conditionalFormatting sqref="AA37">
    <cfRule type="expression" dxfId="58" priority="264">
      <formula>IF(ISNUMBER($AB$37),TRUE,FALSE)</formula>
    </cfRule>
  </conditionalFormatting>
  <conditionalFormatting sqref="AA38">
    <cfRule type="expression" dxfId="57" priority="265">
      <formula>IF(ISNUMBER($AB$38),TRUE,FALSE)</formula>
    </cfRule>
  </conditionalFormatting>
  <conditionalFormatting sqref="Z38">
    <cfRule type="expression" dxfId="56" priority="266">
      <formula>IF(ISNUMBER($Y$38),TRUE,FALSE)</formula>
    </cfRule>
  </conditionalFormatting>
  <conditionalFormatting sqref="Z39">
    <cfRule type="expression" dxfId="55" priority="267">
      <formula>IF(ISNUMBER($Y$39),TRUE,FALSE)</formula>
    </cfRule>
  </conditionalFormatting>
  <conditionalFormatting sqref="AA39">
    <cfRule type="expression" dxfId="54" priority="268">
      <formula>IF(ISNUMBER($AB$39),TRUE,FALSE)</formula>
    </cfRule>
  </conditionalFormatting>
  <conditionalFormatting sqref="AA40">
    <cfRule type="expression" dxfId="53" priority="269">
      <formula>IF(ISNUMBER($AB$40),TRUE,FALSE)</formula>
    </cfRule>
  </conditionalFormatting>
  <conditionalFormatting sqref="Z40">
    <cfRule type="expression" dxfId="52" priority="270">
      <formula>IF(ISNUMBER($Y$40),TRUE,FALSE)</formula>
    </cfRule>
  </conditionalFormatting>
  <conditionalFormatting sqref="Z41">
    <cfRule type="expression" dxfId="51" priority="271">
      <formula>IF(ISNUMBER($Y$41),TRUE,FALSE)</formula>
    </cfRule>
  </conditionalFormatting>
  <conditionalFormatting sqref="AA41">
    <cfRule type="expression" dxfId="50" priority="272">
      <formula>IF(ISNUMBER($AB$41),TRUE,FALSE)</formula>
    </cfRule>
  </conditionalFormatting>
  <conditionalFormatting sqref="AA42">
    <cfRule type="expression" dxfId="49" priority="273">
      <formula>IF(ISNUMBER($AB$42),TRUE,FALSE)</formula>
    </cfRule>
  </conditionalFormatting>
  <conditionalFormatting sqref="Z42">
    <cfRule type="expression" dxfId="48" priority="274">
      <formula>IF(ISNUMBER($Y$42),TRUE,FALSE)</formula>
    </cfRule>
  </conditionalFormatting>
  <conditionalFormatting sqref="Z43">
    <cfRule type="expression" dxfId="47" priority="275">
      <formula>IF(ISNUMBER($Y$43),TRUE,FALSE)</formula>
    </cfRule>
  </conditionalFormatting>
  <conditionalFormatting sqref="AA43">
    <cfRule type="expression" dxfId="46" priority="276">
      <formula>IF(ISNUMBER($AB$43),TRUE,FALSE)</formula>
    </cfRule>
  </conditionalFormatting>
  <conditionalFormatting sqref="AA44">
    <cfRule type="expression" dxfId="45" priority="277">
      <formula>IF(ISNUMBER($AB$44),TRUE,FALSE)</formula>
    </cfRule>
  </conditionalFormatting>
  <conditionalFormatting sqref="Z44">
    <cfRule type="expression" dxfId="44" priority="278">
      <formula>IF(ISNUMBER($Y$44),TRUE,FALSE)</formula>
    </cfRule>
  </conditionalFormatting>
  <conditionalFormatting sqref="Z45">
    <cfRule type="expression" dxfId="43" priority="279">
      <formula>IF(ISNUMBER($Y$45),TRUE,FALSE)</formula>
    </cfRule>
  </conditionalFormatting>
  <conditionalFormatting sqref="AA45">
    <cfRule type="expression" dxfId="42" priority="280">
      <formula>IF(ISNUMBER($AB$45),TRUE,FALSE)</formula>
    </cfRule>
  </conditionalFormatting>
  <conditionalFormatting sqref="AA46">
    <cfRule type="expression" dxfId="41" priority="281">
      <formula>IF(ISNUMBER($AB$46),TRUE,FALSE)</formula>
    </cfRule>
  </conditionalFormatting>
  <conditionalFormatting sqref="Z46">
    <cfRule type="expression" dxfId="40" priority="282">
      <formula>IF(ISNUMBER($Y$46),TRUE,FALSE)</formula>
    </cfRule>
  </conditionalFormatting>
  <conditionalFormatting sqref="AD27">
    <cfRule type="expression" dxfId="39" priority="283">
      <formula>IF(ISNUMBER($AC$27),TRUE,FALSE)</formula>
    </cfRule>
  </conditionalFormatting>
  <conditionalFormatting sqref="AE27">
    <cfRule type="expression" dxfId="38" priority="284">
      <formula>IF(ISNUMBER($AF$27),TRUE,FALSE)</formula>
    </cfRule>
  </conditionalFormatting>
  <conditionalFormatting sqref="AE28">
    <cfRule type="expression" dxfId="37" priority="285">
      <formula>IF(ISNUMBER($AF$28),TRUE,FALSE)</formula>
    </cfRule>
  </conditionalFormatting>
  <conditionalFormatting sqref="AD28">
    <cfRule type="expression" dxfId="36" priority="286">
      <formula>IF(ISNUMBER($AC$28),TRUE,FALSE)</formula>
    </cfRule>
  </conditionalFormatting>
  <conditionalFormatting sqref="AD29">
    <cfRule type="expression" dxfId="35" priority="287">
      <formula>IF(ISNUMBER($AC$29),TRUE,FALSE)</formula>
    </cfRule>
  </conditionalFormatting>
  <conditionalFormatting sqref="AE29">
    <cfRule type="expression" dxfId="34" priority="288">
      <formula>IF(ISNUMBER($AF$29),TRUE,FALSE)</formula>
    </cfRule>
  </conditionalFormatting>
  <conditionalFormatting sqref="AE30">
    <cfRule type="expression" dxfId="33" priority="289">
      <formula>IF(ISNUMBER($AF$30),TRUE,FALSE)</formula>
    </cfRule>
  </conditionalFormatting>
  <conditionalFormatting sqref="AD30">
    <cfRule type="expression" dxfId="32" priority="290">
      <formula>IF(ISNUMBER($AC$30),TRUE,FALSE)</formula>
    </cfRule>
  </conditionalFormatting>
  <conditionalFormatting sqref="AD31">
    <cfRule type="expression" dxfId="31" priority="291">
      <formula>IF(ISNUMBER($AC$31),TRUE,FALSE)</formula>
    </cfRule>
  </conditionalFormatting>
  <conditionalFormatting sqref="AE31">
    <cfRule type="expression" dxfId="30" priority="292">
      <formula>IF(ISNUMBER($AF$31),TRUE,FALSE)</formula>
    </cfRule>
  </conditionalFormatting>
  <conditionalFormatting sqref="AE32">
    <cfRule type="expression" dxfId="29" priority="293">
      <formula>IF(ISNUMBER($AF$32),TRUE,FALSE)</formula>
    </cfRule>
  </conditionalFormatting>
  <conditionalFormatting sqref="AD32">
    <cfRule type="expression" dxfId="28" priority="294">
      <formula>IF(ISNUMBER($AC$32),TRUE,FALSE)</formula>
    </cfRule>
  </conditionalFormatting>
  <conditionalFormatting sqref="AD33">
    <cfRule type="expression" dxfId="27" priority="295">
      <formula>IF(ISNUMBER($AC$33),TRUE,FALSE)</formula>
    </cfRule>
  </conditionalFormatting>
  <conditionalFormatting sqref="AE33">
    <cfRule type="expression" dxfId="26" priority="296">
      <formula>IF(ISNUMBER($AF$33),TRUE,FALSE)</formula>
    </cfRule>
  </conditionalFormatting>
  <conditionalFormatting sqref="AE34">
    <cfRule type="expression" dxfId="25" priority="297">
      <formula>IF(ISNUMBER($AF$34),TRUE,FALSE)</formula>
    </cfRule>
  </conditionalFormatting>
  <conditionalFormatting sqref="AD34">
    <cfRule type="expression" dxfId="24" priority="298">
      <formula>IF(ISNUMBER($AC$34),TRUE,FALSE)</formula>
    </cfRule>
  </conditionalFormatting>
  <conditionalFormatting sqref="AD35">
    <cfRule type="expression" dxfId="23" priority="299">
      <formula>IF(ISNUMBER($AC$35),TRUE,FALSE)</formula>
    </cfRule>
  </conditionalFormatting>
  <conditionalFormatting sqref="AE35">
    <cfRule type="expression" dxfId="22" priority="300">
      <formula>IF(ISNUMBER($AF$35),TRUE,FALSE)</formula>
    </cfRule>
  </conditionalFormatting>
  <conditionalFormatting sqref="AE36">
    <cfRule type="expression" dxfId="21" priority="301">
      <formula>IF(ISNUMBER($AF$36),TRUE,FALSE)</formula>
    </cfRule>
  </conditionalFormatting>
  <conditionalFormatting sqref="AD36">
    <cfRule type="expression" dxfId="20" priority="302">
      <formula>IF(ISNUMBER($AC$36),TRUE,FALSE)</formula>
    </cfRule>
  </conditionalFormatting>
  <conditionalFormatting sqref="AD37">
    <cfRule type="expression" dxfId="19" priority="303">
      <formula>IF(ISNUMBER($AC$37),TRUE,FALSE)</formula>
    </cfRule>
  </conditionalFormatting>
  <conditionalFormatting sqref="AE37">
    <cfRule type="expression" dxfId="18" priority="304">
      <formula>IF(ISNUMBER($AF$37),TRUE,FALSE)</formula>
    </cfRule>
  </conditionalFormatting>
  <conditionalFormatting sqref="AE38">
    <cfRule type="expression" dxfId="17" priority="305">
      <formula>IF(ISNUMBER($AF$38),TRUE,FALSE)</formula>
    </cfRule>
  </conditionalFormatting>
  <conditionalFormatting sqref="AD38">
    <cfRule type="expression" dxfId="16" priority="306">
      <formula>IF(ISNUMBER($AC$38),TRUE,FALSE)</formula>
    </cfRule>
  </conditionalFormatting>
  <conditionalFormatting sqref="AD39">
    <cfRule type="expression" dxfId="15" priority="307">
      <formula>IF(ISNUMBER($AC$39),TRUE,FALSE)</formula>
    </cfRule>
  </conditionalFormatting>
  <conditionalFormatting sqref="AE39">
    <cfRule type="expression" dxfId="14" priority="308">
      <formula>IF(ISNUMBER($AF$39),TRUE,FALSE)</formula>
    </cfRule>
  </conditionalFormatting>
  <conditionalFormatting sqref="AE40">
    <cfRule type="expression" dxfId="13" priority="309">
      <formula>IF(ISNUMBER($AF$40),TRUE,FALSE)</formula>
    </cfRule>
  </conditionalFormatting>
  <conditionalFormatting sqref="AD40">
    <cfRule type="expression" dxfId="12" priority="310">
      <formula>IF(ISNUMBER($AC$40),TRUE,FALSE)</formula>
    </cfRule>
  </conditionalFormatting>
  <conditionalFormatting sqref="AD41">
    <cfRule type="expression" dxfId="11" priority="311">
      <formula>IF(ISNUMBER($AC$41),TRUE,FALSE)</formula>
    </cfRule>
  </conditionalFormatting>
  <conditionalFormatting sqref="AE41">
    <cfRule type="expression" dxfId="10" priority="312">
      <formula>IF(ISNUMBER($AF$41),TRUE,FALSE)</formula>
    </cfRule>
  </conditionalFormatting>
  <conditionalFormatting sqref="AE42">
    <cfRule type="expression" dxfId="9" priority="313">
      <formula>IF(ISNUMBER($AF$42),TRUE,FALSE)</formula>
    </cfRule>
  </conditionalFormatting>
  <conditionalFormatting sqref="AD42">
    <cfRule type="expression" dxfId="8" priority="314">
      <formula>IF(ISNUMBER($AC$42),TRUE,FALSE)</formula>
    </cfRule>
  </conditionalFormatting>
  <conditionalFormatting sqref="AD43">
    <cfRule type="expression" dxfId="7" priority="315">
      <formula>IF(ISNUMBER($AC$43),TRUE,FALSE)</formula>
    </cfRule>
  </conditionalFormatting>
  <conditionalFormatting sqref="AE43">
    <cfRule type="expression" dxfId="6" priority="316">
      <formula>IF(ISNUMBER($AF$43),TRUE,FALSE)</formula>
    </cfRule>
  </conditionalFormatting>
  <conditionalFormatting sqref="AE44">
    <cfRule type="expression" dxfId="5" priority="317">
      <formula>IF(ISNUMBER($AF$44),TRUE,FALSE)</formula>
    </cfRule>
  </conditionalFormatting>
  <conditionalFormatting sqref="AD44">
    <cfRule type="expression" dxfId="4" priority="318">
      <formula>IF(ISNUMBER($AC$44),TRUE,FALSE)</formula>
    </cfRule>
  </conditionalFormatting>
  <conditionalFormatting sqref="AD45">
    <cfRule type="expression" dxfId="3" priority="319">
      <formula>IF(ISNUMBER($AC$45),TRUE,FALSE)</formula>
    </cfRule>
  </conditionalFormatting>
  <conditionalFormatting sqref="AE45">
    <cfRule type="expression" dxfId="2" priority="320">
      <formula>IF(ISNUMBER($AF$45),TRUE,FALSE)</formula>
    </cfRule>
  </conditionalFormatting>
  <conditionalFormatting sqref="AE46">
    <cfRule type="expression" dxfId="1" priority="321">
      <formula>IF(ISNUMBER($AF$46),TRUE,FALSE)</formula>
    </cfRule>
  </conditionalFormatting>
  <conditionalFormatting sqref="AD46">
    <cfRule type="expression" dxfId="0" priority="322">
      <formula>IF(ISNUMBER($AC$46),TRUE,FALSE)</formula>
    </cfRule>
  </conditionalFormatting>
  <printOptions horizontalCentered="1"/>
  <pageMargins left="0.51181102362204722" right="0.51181102362204722" top="0.74803149606299213" bottom="0.74803149606299213" header="0" footer="0"/>
  <pageSetup paperSize="9" scale="57" orientation="landscape"/>
  <drawing r:id="rId1"/>
  <extLst>
    <ext xmlns:x14="http://schemas.microsoft.com/office/spreadsheetml/2009/9/main" uri="{CCE6A557-97BC-4b89-ADB6-D9C93CAAB3DF}">
      <x14:dataValidations xmlns:xm="http://schemas.microsoft.com/office/excel/2006/main" count="5">
        <x14:dataValidation type="list" allowBlank="1" showInputMessage="1" showErrorMessage="1" prompt="DIVISION - saisir la division dans laquelle la rencontre se déroule" xr:uid="{00000000-0002-0000-0300-000000000000}">
          <x14:formula1>
            <xm:f>INFOS!$E$2:$E$4</xm:f>
          </x14:formula1>
          <xm:sqref>AI1</xm:sqref>
        </x14:dataValidation>
        <x14:dataValidation type="list" allowBlank="1" showErrorMessage="1" xr:uid="{00000000-0002-0000-0300-000001000000}">
          <x14:formula1>
            <xm:f>INFOS!$G$2:$G$3</xm:f>
          </x14:formula1>
          <xm:sqref>AA10:AE19 BG10:BK19</xm:sqref>
        </x14:dataValidation>
        <x14:dataValidation type="list" allowBlank="1" showInputMessage="1" showErrorMessage="1" prompt="POULE - saisir la lettre de la poule dans laquelle les 2 équipes appartiennent" xr:uid="{00000000-0002-0000-0300-000002000000}">
          <x14:formula1>
            <xm:f>INFOS!$F$2:$F$27</xm:f>
          </x14:formula1>
          <xm:sqref>AP1</xm:sqref>
        </x14:dataValidation>
        <x14:dataValidation type="list" allowBlank="1" showErrorMessage="1" xr:uid="{00000000-0002-0000-0300-000003000000}">
          <x14:formula1>
            <xm:f>CLUB!#REF!</xm:f>
          </x14:formula1>
          <xm:sqref>BJ26 BJ28</xm:sqref>
        </x14:dataValidation>
        <x14:dataValidation type="list" allowBlank="1" showErrorMessage="1" xr:uid="{00000000-0002-0000-0300-000004000000}">
          <x14:formula1>
            <xm:f>INFOS!$H$2:$H$5</xm:f>
          </x14:formula1>
          <xm:sqref>A10:A19 AG10:AG19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97"/>
  <sheetViews>
    <sheetView workbookViewId="0"/>
  </sheetViews>
  <sheetFormatPr baseColWidth="10" defaultColWidth="14.44140625" defaultRowHeight="15" customHeight="1"/>
  <cols>
    <col min="1" max="1" width="11.5546875" customWidth="1"/>
    <col min="2" max="2" width="22.33203125" customWidth="1"/>
    <col min="3" max="3" width="11.5546875" customWidth="1"/>
    <col min="4" max="4" width="52" customWidth="1"/>
    <col min="5" max="14" width="11.5546875" customWidth="1"/>
    <col min="15" max="25" width="10.6640625" customWidth="1"/>
  </cols>
  <sheetData>
    <row r="1" spans="1:25" ht="14.25" customHeight="1">
      <c r="A1" s="3"/>
      <c r="B1" s="204" t="s">
        <v>108</v>
      </c>
      <c r="C1" s="109"/>
      <c r="D1" s="109"/>
      <c r="E1" s="95"/>
      <c r="F1" s="95"/>
      <c r="G1" s="95"/>
      <c r="H1" s="3"/>
      <c r="I1" s="3"/>
      <c r="J1" s="3"/>
      <c r="K1" s="3"/>
      <c r="L1" s="3"/>
      <c r="M1" s="3"/>
      <c r="N1" s="3"/>
      <c r="O1" s="10"/>
      <c r="P1" s="10"/>
      <c r="Q1" s="10"/>
      <c r="R1" s="10"/>
      <c r="S1" s="10"/>
      <c r="T1" s="10"/>
      <c r="U1" s="10"/>
      <c r="V1" s="10"/>
      <c r="W1" s="10"/>
      <c r="X1" s="10"/>
      <c r="Y1" s="10"/>
    </row>
    <row r="2" spans="1:25" ht="14.25" customHeight="1">
      <c r="A2" s="3"/>
      <c r="B2" s="204" t="s">
        <v>109</v>
      </c>
      <c r="C2" s="109"/>
      <c r="D2" s="109"/>
      <c r="E2" s="3"/>
      <c r="F2" s="3"/>
      <c r="G2" s="3"/>
      <c r="H2" s="3"/>
      <c r="I2" s="3"/>
      <c r="J2" s="3"/>
      <c r="K2" s="3"/>
      <c r="L2" s="3"/>
      <c r="M2" s="3"/>
      <c r="N2" s="3"/>
      <c r="O2" s="10"/>
      <c r="P2" s="10"/>
      <c r="Q2" s="10"/>
      <c r="R2" s="10"/>
      <c r="S2" s="10"/>
      <c r="T2" s="10"/>
      <c r="U2" s="10"/>
      <c r="V2" s="10"/>
      <c r="W2" s="10"/>
      <c r="X2" s="10"/>
      <c r="Y2" s="10"/>
    </row>
    <row r="3" spans="1:25" ht="14.25" customHeight="1">
      <c r="A3" s="5"/>
      <c r="B3" s="10"/>
      <c r="C3" s="10"/>
      <c r="D3" s="10"/>
      <c r="E3" s="3"/>
      <c r="F3" s="3"/>
      <c r="G3" s="3"/>
      <c r="H3" s="3"/>
      <c r="I3" s="3"/>
      <c r="J3" s="3"/>
      <c r="K3" s="3"/>
      <c r="L3" s="3"/>
      <c r="M3" s="3"/>
      <c r="N3" s="3"/>
      <c r="O3" s="10"/>
      <c r="P3" s="10"/>
      <c r="Q3" s="10"/>
      <c r="R3" s="10"/>
      <c r="S3" s="10"/>
      <c r="T3" s="10"/>
      <c r="U3" s="10"/>
      <c r="V3" s="10"/>
      <c r="W3" s="10"/>
      <c r="X3" s="10"/>
      <c r="Y3" s="10"/>
    </row>
    <row r="4" spans="1:25" ht="14.25" customHeight="1">
      <c r="A4" s="3"/>
      <c r="B4" s="96"/>
      <c r="C4" s="10"/>
      <c r="D4" s="10"/>
      <c r="E4" s="3"/>
      <c r="F4" s="3"/>
      <c r="G4" s="3"/>
      <c r="H4" s="3"/>
      <c r="I4" s="3"/>
      <c r="J4" s="3"/>
      <c r="K4" s="3"/>
      <c r="L4" s="3"/>
      <c r="M4" s="3"/>
      <c r="N4" s="3"/>
      <c r="O4" s="10"/>
      <c r="P4" s="10"/>
      <c r="Q4" s="10"/>
      <c r="R4" s="10"/>
      <c r="S4" s="10"/>
      <c r="T4" s="10"/>
      <c r="U4" s="10"/>
      <c r="V4" s="10"/>
      <c r="W4" s="10"/>
      <c r="X4" s="10"/>
      <c r="Y4" s="10"/>
    </row>
    <row r="5" spans="1:25" ht="41.25" customHeight="1">
      <c r="A5" s="3"/>
      <c r="B5" s="205" t="s">
        <v>110</v>
      </c>
      <c r="C5" s="109"/>
      <c r="D5" s="109"/>
      <c r="E5" s="3"/>
      <c r="F5" s="3"/>
      <c r="G5" s="3"/>
      <c r="H5" s="3"/>
      <c r="I5" s="3"/>
      <c r="J5" s="3"/>
      <c r="K5" s="3"/>
      <c r="L5" s="3"/>
      <c r="M5" s="3"/>
      <c r="N5" s="3"/>
      <c r="O5" s="10"/>
      <c r="P5" s="10"/>
      <c r="Q5" s="10"/>
      <c r="R5" s="10"/>
      <c r="S5" s="10"/>
      <c r="T5" s="10"/>
      <c r="U5" s="10"/>
      <c r="V5" s="10"/>
      <c r="W5" s="10"/>
      <c r="X5" s="10"/>
      <c r="Y5" s="10"/>
    </row>
    <row r="6" spans="1:25" ht="22.5" customHeight="1">
      <c r="A6" s="3"/>
      <c r="B6" s="206" t="s">
        <v>111</v>
      </c>
      <c r="C6" s="109"/>
      <c r="D6" s="109"/>
      <c r="E6" s="3"/>
      <c r="F6" s="3"/>
      <c r="G6" s="3"/>
      <c r="H6" s="3"/>
      <c r="I6" s="3"/>
      <c r="J6" s="3"/>
      <c r="K6" s="3"/>
      <c r="L6" s="3"/>
      <c r="M6" s="3"/>
      <c r="N6" s="3"/>
      <c r="O6" s="10"/>
      <c r="P6" s="10"/>
      <c r="Q6" s="10"/>
      <c r="R6" s="10"/>
      <c r="S6" s="10"/>
      <c r="T6" s="10"/>
      <c r="U6" s="10"/>
      <c r="V6" s="10"/>
      <c r="W6" s="10"/>
      <c r="X6" s="10"/>
      <c r="Y6" s="10"/>
    </row>
    <row r="7" spans="1:25" ht="39" customHeight="1">
      <c r="A7" s="3"/>
      <c r="B7" s="206" t="s">
        <v>112</v>
      </c>
      <c r="C7" s="109"/>
      <c r="D7" s="109"/>
      <c r="E7" s="3"/>
      <c r="F7" s="3"/>
      <c r="G7" s="3"/>
      <c r="H7" s="3"/>
      <c r="I7" s="3"/>
      <c r="J7" s="3"/>
      <c r="K7" s="3"/>
      <c r="L7" s="3"/>
      <c r="M7" s="3"/>
      <c r="N7" s="3"/>
      <c r="O7" s="10"/>
      <c r="P7" s="10"/>
      <c r="Q7" s="10"/>
      <c r="R7" s="10"/>
      <c r="S7" s="10"/>
      <c r="T7" s="10"/>
      <c r="U7" s="10"/>
      <c r="V7" s="10"/>
      <c r="W7" s="10"/>
      <c r="X7" s="10"/>
      <c r="Y7" s="10"/>
    </row>
    <row r="8" spans="1:25" ht="45.75" customHeight="1">
      <c r="A8" s="5"/>
      <c r="B8" s="205" t="s">
        <v>113</v>
      </c>
      <c r="C8" s="109"/>
      <c r="D8" s="109"/>
      <c r="E8" s="3"/>
      <c r="F8" s="3"/>
      <c r="G8" s="3"/>
      <c r="H8" s="3"/>
      <c r="I8" s="3"/>
      <c r="J8" s="3"/>
      <c r="K8" s="3"/>
      <c r="L8" s="3"/>
      <c r="M8" s="3"/>
      <c r="N8" s="3"/>
      <c r="O8" s="10"/>
      <c r="P8" s="10"/>
      <c r="Q8" s="10"/>
      <c r="R8" s="10"/>
      <c r="S8" s="10"/>
      <c r="T8" s="10"/>
      <c r="U8" s="10"/>
      <c r="V8" s="10"/>
      <c r="W8" s="10"/>
      <c r="X8" s="10"/>
      <c r="Y8" s="10"/>
    </row>
    <row r="9" spans="1:25" ht="29.25" customHeight="1">
      <c r="A9" s="3"/>
      <c r="B9" s="206"/>
      <c r="C9" s="109"/>
      <c r="D9" s="109"/>
      <c r="E9" s="3"/>
      <c r="F9" s="3"/>
      <c r="G9" s="3"/>
      <c r="H9" s="3"/>
      <c r="I9" s="3"/>
      <c r="J9" s="3"/>
      <c r="K9" s="3"/>
      <c r="L9" s="3"/>
      <c r="M9" s="3"/>
      <c r="N9" s="3"/>
      <c r="O9" s="10"/>
      <c r="P9" s="10"/>
      <c r="Q9" s="10"/>
      <c r="R9" s="10"/>
      <c r="S9" s="10"/>
      <c r="T9" s="10"/>
      <c r="U9" s="10"/>
      <c r="V9" s="10"/>
      <c r="W9" s="10"/>
      <c r="X9" s="10"/>
      <c r="Y9" s="10"/>
    </row>
    <row r="10" spans="1:25" ht="14.25" customHeight="1">
      <c r="A10" s="3"/>
      <c r="B10" s="97"/>
      <c r="C10" s="98"/>
      <c r="D10" s="98"/>
      <c r="E10" s="3"/>
      <c r="F10" s="3"/>
      <c r="G10" s="3"/>
      <c r="H10" s="3"/>
      <c r="I10" s="3"/>
      <c r="J10" s="3"/>
      <c r="K10" s="3"/>
      <c r="L10" s="3"/>
      <c r="M10" s="3"/>
      <c r="N10" s="3"/>
      <c r="O10" s="10"/>
      <c r="P10" s="10"/>
      <c r="Q10" s="10"/>
      <c r="R10" s="10"/>
      <c r="S10" s="10"/>
      <c r="T10" s="10"/>
      <c r="U10" s="10"/>
      <c r="V10" s="10"/>
      <c r="W10" s="10"/>
      <c r="X10" s="10"/>
      <c r="Y10" s="10"/>
    </row>
    <row r="11" spans="1:25" ht="14.25" customHeight="1">
      <c r="A11" s="3"/>
      <c r="B11" s="99"/>
      <c r="C11" s="210" t="s">
        <v>114</v>
      </c>
      <c r="D11" s="175"/>
      <c r="E11" s="3"/>
      <c r="F11" s="3"/>
      <c r="G11" s="3"/>
      <c r="H11" s="3"/>
      <c r="I11" s="3"/>
      <c r="J11" s="3"/>
      <c r="K11" s="3"/>
      <c r="L11" s="3"/>
      <c r="M11" s="3"/>
      <c r="N11" s="3"/>
      <c r="O11" s="10"/>
      <c r="P11" s="10"/>
      <c r="Q11" s="10"/>
      <c r="R11" s="10"/>
      <c r="S11" s="10"/>
      <c r="T11" s="10"/>
      <c r="U11" s="10"/>
      <c r="V11" s="10"/>
      <c r="W11" s="10"/>
      <c r="X11" s="10"/>
      <c r="Y11" s="10"/>
    </row>
    <row r="12" spans="1:25" ht="14.25" customHeight="1">
      <c r="A12" s="3"/>
      <c r="B12" s="100" t="s">
        <v>115</v>
      </c>
      <c r="C12" s="210" t="s">
        <v>116</v>
      </c>
      <c r="D12" s="175"/>
      <c r="E12" s="3"/>
      <c r="F12" s="3"/>
      <c r="G12" s="3"/>
      <c r="H12" s="3"/>
      <c r="I12" s="3"/>
      <c r="J12" s="3"/>
      <c r="K12" s="3"/>
      <c r="L12" s="3"/>
      <c r="M12" s="3"/>
      <c r="N12" s="3"/>
      <c r="O12" s="10"/>
      <c r="P12" s="10"/>
      <c r="Q12" s="10"/>
      <c r="R12" s="10"/>
      <c r="S12" s="10"/>
      <c r="T12" s="10"/>
      <c r="U12" s="10"/>
      <c r="V12" s="10"/>
      <c r="W12" s="10"/>
      <c r="X12" s="10"/>
      <c r="Y12" s="10"/>
    </row>
    <row r="13" spans="1:25" ht="14.25" customHeight="1">
      <c r="A13" s="5"/>
      <c r="B13" s="207" t="s">
        <v>117</v>
      </c>
      <c r="C13" s="211" t="s">
        <v>118</v>
      </c>
      <c r="D13" s="156"/>
      <c r="E13" s="3"/>
      <c r="F13" s="3"/>
      <c r="G13" s="3"/>
      <c r="H13" s="3"/>
      <c r="I13" s="3"/>
      <c r="J13" s="3"/>
      <c r="K13" s="3"/>
      <c r="L13" s="3"/>
      <c r="M13" s="3"/>
      <c r="N13" s="3"/>
      <c r="O13" s="10"/>
      <c r="P13" s="10"/>
      <c r="Q13" s="10"/>
      <c r="R13" s="10"/>
      <c r="S13" s="10"/>
      <c r="T13" s="10"/>
      <c r="U13" s="10"/>
      <c r="V13" s="10"/>
      <c r="W13" s="10"/>
      <c r="X13" s="10"/>
      <c r="Y13" s="10"/>
    </row>
    <row r="14" spans="1:25" ht="14.25" customHeight="1">
      <c r="A14" s="3"/>
      <c r="B14" s="208"/>
      <c r="C14" s="212" t="s">
        <v>119</v>
      </c>
      <c r="D14" s="146"/>
      <c r="E14" s="3"/>
      <c r="F14" s="3"/>
      <c r="G14" s="3"/>
      <c r="H14" s="3"/>
      <c r="I14" s="3"/>
      <c r="J14" s="3"/>
      <c r="K14" s="3"/>
      <c r="L14" s="3"/>
      <c r="M14" s="3"/>
      <c r="N14" s="3"/>
      <c r="O14" s="10"/>
      <c r="P14" s="10"/>
      <c r="Q14" s="10"/>
      <c r="R14" s="10"/>
      <c r="S14" s="10"/>
      <c r="T14" s="10"/>
      <c r="U14" s="10"/>
      <c r="V14" s="10"/>
      <c r="W14" s="10"/>
      <c r="X14" s="10"/>
      <c r="Y14" s="10"/>
    </row>
    <row r="15" spans="1:25" ht="58.5" customHeight="1">
      <c r="A15" s="3"/>
      <c r="B15" s="100" t="s">
        <v>120</v>
      </c>
      <c r="C15" s="213" t="s">
        <v>121</v>
      </c>
      <c r="D15" s="175"/>
      <c r="E15" s="3"/>
      <c r="F15" s="3"/>
      <c r="G15" s="3"/>
      <c r="H15" s="3"/>
      <c r="I15" s="3"/>
      <c r="J15" s="3"/>
      <c r="K15" s="3"/>
      <c r="L15" s="3"/>
      <c r="M15" s="3"/>
      <c r="N15" s="3"/>
      <c r="O15" s="10"/>
      <c r="P15" s="10"/>
      <c r="Q15" s="10"/>
      <c r="R15" s="10"/>
      <c r="S15" s="10"/>
      <c r="T15" s="10"/>
      <c r="U15" s="10"/>
      <c r="V15" s="10"/>
      <c r="W15" s="10"/>
      <c r="X15" s="10"/>
      <c r="Y15" s="10"/>
    </row>
    <row r="16" spans="1:25" ht="14.25" customHeight="1">
      <c r="A16" s="3"/>
      <c r="B16" s="100" t="s">
        <v>122</v>
      </c>
      <c r="C16" s="213" t="s">
        <v>123</v>
      </c>
      <c r="D16" s="175"/>
      <c r="E16" s="3"/>
      <c r="F16" s="3"/>
      <c r="G16" s="3"/>
      <c r="H16" s="3"/>
      <c r="I16" s="3"/>
      <c r="J16" s="3"/>
      <c r="K16" s="3"/>
      <c r="L16" s="3"/>
      <c r="M16" s="3"/>
      <c r="N16" s="3"/>
      <c r="O16" s="10"/>
      <c r="P16" s="10"/>
      <c r="Q16" s="10"/>
      <c r="R16" s="10"/>
      <c r="S16" s="10"/>
      <c r="T16" s="10"/>
      <c r="U16" s="10"/>
      <c r="V16" s="10"/>
      <c r="W16" s="10"/>
      <c r="X16" s="10"/>
      <c r="Y16" s="10"/>
    </row>
    <row r="17" spans="1:25" ht="28.5" customHeight="1">
      <c r="A17" s="3"/>
      <c r="B17" s="100" t="s">
        <v>124</v>
      </c>
      <c r="C17" s="213" t="s">
        <v>125</v>
      </c>
      <c r="D17" s="175"/>
      <c r="E17" s="3"/>
      <c r="F17" s="3"/>
      <c r="G17" s="3"/>
      <c r="H17" s="3"/>
      <c r="I17" s="3"/>
      <c r="J17" s="3"/>
      <c r="K17" s="3"/>
      <c r="L17" s="3"/>
      <c r="M17" s="3"/>
      <c r="N17" s="3"/>
      <c r="O17" s="10"/>
      <c r="P17" s="10"/>
      <c r="Q17" s="10"/>
      <c r="R17" s="10"/>
      <c r="S17" s="10"/>
      <c r="T17" s="10"/>
      <c r="U17" s="10"/>
      <c r="V17" s="10"/>
      <c r="W17" s="10"/>
      <c r="X17" s="10"/>
      <c r="Y17" s="10"/>
    </row>
    <row r="18" spans="1:25" ht="14.25" customHeight="1">
      <c r="A18" s="3"/>
      <c r="B18" s="207" t="s">
        <v>126</v>
      </c>
      <c r="C18" s="214" t="s">
        <v>127</v>
      </c>
      <c r="D18" s="156"/>
      <c r="E18" s="3"/>
      <c r="F18" s="3"/>
      <c r="G18" s="3"/>
      <c r="H18" s="3"/>
      <c r="I18" s="3"/>
      <c r="J18" s="3"/>
      <c r="K18" s="3"/>
      <c r="L18" s="3"/>
      <c r="M18" s="3"/>
      <c r="N18" s="3"/>
      <c r="O18" s="10"/>
      <c r="P18" s="10"/>
      <c r="Q18" s="10"/>
      <c r="R18" s="10"/>
      <c r="S18" s="10"/>
      <c r="T18" s="10"/>
      <c r="U18" s="10"/>
      <c r="V18" s="10"/>
      <c r="W18" s="10"/>
      <c r="X18" s="10"/>
      <c r="Y18" s="10"/>
    </row>
    <row r="19" spans="1:25" ht="14.25" customHeight="1">
      <c r="A19" s="3"/>
      <c r="B19" s="208"/>
      <c r="C19" s="215" t="s">
        <v>128</v>
      </c>
      <c r="D19" s="146"/>
      <c r="E19" s="3"/>
      <c r="F19" s="3"/>
      <c r="G19" s="3"/>
      <c r="H19" s="3"/>
      <c r="I19" s="3"/>
      <c r="J19" s="3"/>
      <c r="K19" s="3"/>
      <c r="L19" s="3"/>
      <c r="M19" s="3"/>
      <c r="N19" s="3"/>
      <c r="O19" s="10"/>
      <c r="P19" s="10"/>
      <c r="Q19" s="10"/>
      <c r="R19" s="10"/>
      <c r="S19" s="10"/>
      <c r="T19" s="10"/>
      <c r="U19" s="10"/>
      <c r="V19" s="10"/>
      <c r="W19" s="10"/>
      <c r="X19" s="10"/>
      <c r="Y19" s="10"/>
    </row>
    <row r="20" spans="1:25" ht="14.25" customHeight="1">
      <c r="A20" s="3"/>
      <c r="B20" s="207" t="s">
        <v>129</v>
      </c>
      <c r="C20" s="214" t="s">
        <v>130</v>
      </c>
      <c r="D20" s="156"/>
      <c r="E20" s="3"/>
      <c r="F20" s="3"/>
      <c r="G20" s="3"/>
      <c r="H20" s="3"/>
      <c r="I20" s="3"/>
      <c r="J20" s="3"/>
      <c r="K20" s="3"/>
      <c r="L20" s="3"/>
      <c r="M20" s="3"/>
      <c r="N20" s="3"/>
      <c r="O20" s="10"/>
      <c r="P20" s="10"/>
      <c r="Q20" s="10"/>
      <c r="R20" s="10"/>
      <c r="S20" s="10"/>
      <c r="T20" s="10"/>
      <c r="U20" s="10"/>
      <c r="V20" s="10"/>
      <c r="W20" s="10"/>
      <c r="X20" s="10"/>
      <c r="Y20" s="10"/>
    </row>
    <row r="21" spans="1:25" ht="14.25" customHeight="1">
      <c r="A21" s="3"/>
      <c r="B21" s="209"/>
      <c r="C21" s="216" t="s">
        <v>131</v>
      </c>
      <c r="D21" s="165"/>
      <c r="E21" s="3"/>
      <c r="F21" s="3"/>
      <c r="G21" s="3"/>
      <c r="H21" s="3"/>
      <c r="I21" s="3"/>
      <c r="J21" s="3"/>
      <c r="K21" s="3"/>
      <c r="L21" s="3"/>
      <c r="M21" s="3"/>
      <c r="N21" s="3"/>
      <c r="O21" s="10"/>
      <c r="P21" s="10"/>
      <c r="Q21" s="10"/>
      <c r="R21" s="10"/>
      <c r="S21" s="10"/>
      <c r="T21" s="10"/>
      <c r="U21" s="10"/>
      <c r="V21" s="10"/>
      <c r="W21" s="10"/>
      <c r="X21" s="10"/>
      <c r="Y21" s="10"/>
    </row>
    <row r="22" spans="1:25" ht="14.25" customHeight="1">
      <c r="A22" s="3"/>
      <c r="B22" s="208"/>
      <c r="C22" s="215" t="s">
        <v>132</v>
      </c>
      <c r="D22" s="146"/>
      <c r="E22" s="3"/>
      <c r="F22" s="3"/>
      <c r="G22" s="3"/>
      <c r="H22" s="3"/>
      <c r="I22" s="3"/>
      <c r="J22" s="3"/>
      <c r="K22" s="3"/>
      <c r="L22" s="3"/>
      <c r="M22" s="3"/>
      <c r="N22" s="3"/>
      <c r="O22" s="10"/>
      <c r="P22" s="10"/>
      <c r="Q22" s="10"/>
      <c r="R22" s="10"/>
      <c r="S22" s="10"/>
      <c r="T22" s="10"/>
      <c r="U22" s="10"/>
      <c r="V22" s="10"/>
      <c r="W22" s="10"/>
      <c r="X22" s="10"/>
      <c r="Y22" s="10"/>
    </row>
    <row r="23" spans="1:25" ht="14.25" customHeight="1">
      <c r="A23" s="5"/>
      <c r="B23" s="100" t="s">
        <v>133</v>
      </c>
      <c r="C23" s="213" t="s">
        <v>134</v>
      </c>
      <c r="D23" s="175"/>
      <c r="E23" s="3"/>
      <c r="F23" s="3"/>
      <c r="G23" s="3"/>
      <c r="H23" s="3"/>
      <c r="I23" s="3"/>
      <c r="J23" s="3"/>
      <c r="K23" s="3"/>
      <c r="L23" s="3"/>
      <c r="M23" s="3"/>
      <c r="N23" s="3"/>
      <c r="O23" s="10"/>
      <c r="P23" s="10"/>
      <c r="Q23" s="10"/>
      <c r="R23" s="10"/>
      <c r="S23" s="10"/>
      <c r="T23" s="10"/>
      <c r="U23" s="10"/>
      <c r="V23" s="10"/>
      <c r="W23" s="10"/>
      <c r="X23" s="10"/>
      <c r="Y23" s="10"/>
    </row>
    <row r="24" spans="1:25" ht="14.25" customHeight="1">
      <c r="A24" s="3"/>
      <c r="B24" s="100" t="s">
        <v>135</v>
      </c>
      <c r="C24" s="210" t="s">
        <v>136</v>
      </c>
      <c r="D24" s="175"/>
      <c r="E24" s="3"/>
      <c r="F24" s="3"/>
      <c r="G24" s="3"/>
      <c r="H24" s="3"/>
      <c r="I24" s="3"/>
      <c r="J24" s="3"/>
      <c r="K24" s="3"/>
      <c r="L24" s="3"/>
      <c r="M24" s="3"/>
      <c r="N24" s="3"/>
      <c r="O24" s="10"/>
      <c r="P24" s="10"/>
      <c r="Q24" s="10"/>
      <c r="R24" s="10"/>
      <c r="S24" s="10"/>
      <c r="T24" s="10"/>
      <c r="U24" s="10"/>
      <c r="V24" s="10"/>
      <c r="W24" s="10"/>
      <c r="X24" s="10"/>
      <c r="Y24" s="10"/>
    </row>
    <row r="25" spans="1:25" ht="14.25" customHeight="1">
      <c r="A25" s="3"/>
      <c r="B25" s="100" t="s">
        <v>137</v>
      </c>
      <c r="C25" s="213" t="s">
        <v>138</v>
      </c>
      <c r="D25" s="175"/>
      <c r="E25" s="3"/>
      <c r="F25" s="3"/>
      <c r="G25" s="3"/>
      <c r="H25" s="3"/>
      <c r="I25" s="3"/>
      <c r="J25" s="3"/>
      <c r="K25" s="3"/>
      <c r="L25" s="3"/>
      <c r="M25" s="3"/>
      <c r="N25" s="3"/>
      <c r="O25" s="10"/>
      <c r="P25" s="10"/>
      <c r="Q25" s="10"/>
      <c r="R25" s="10"/>
      <c r="S25" s="10"/>
      <c r="T25" s="10"/>
      <c r="U25" s="10"/>
      <c r="V25" s="10"/>
      <c r="W25" s="10"/>
      <c r="X25" s="10"/>
      <c r="Y25" s="10"/>
    </row>
    <row r="26" spans="1:25" ht="14.25" customHeight="1">
      <c r="A26" s="3"/>
      <c r="B26" s="100" t="s">
        <v>139</v>
      </c>
      <c r="C26" s="218" t="s">
        <v>140</v>
      </c>
      <c r="D26" s="175"/>
      <c r="E26" s="10"/>
      <c r="F26" s="10"/>
      <c r="G26" s="10"/>
      <c r="H26" s="10"/>
      <c r="I26" s="10"/>
      <c r="J26" s="10"/>
      <c r="K26" s="10"/>
      <c r="L26" s="10"/>
      <c r="M26" s="10"/>
      <c r="N26" s="10"/>
      <c r="O26" s="10"/>
      <c r="P26" s="10"/>
      <c r="Q26" s="10"/>
      <c r="R26" s="10"/>
      <c r="S26" s="10"/>
      <c r="T26" s="10"/>
      <c r="U26" s="10"/>
      <c r="V26" s="10"/>
      <c r="W26" s="10"/>
      <c r="X26" s="10"/>
      <c r="Y26" s="10"/>
    </row>
    <row r="27" spans="1:25" ht="14.25" customHeight="1">
      <c r="A27" s="3"/>
      <c r="B27" s="100" t="s">
        <v>141</v>
      </c>
      <c r="C27" s="218" t="s">
        <v>142</v>
      </c>
      <c r="D27" s="175"/>
      <c r="E27" s="3"/>
      <c r="F27" s="3"/>
      <c r="G27" s="3"/>
      <c r="H27" s="3"/>
      <c r="I27" s="3"/>
      <c r="J27" s="3"/>
      <c r="K27" s="3"/>
      <c r="L27" s="3"/>
      <c r="M27" s="10"/>
      <c r="N27" s="10"/>
      <c r="O27" s="10"/>
      <c r="P27" s="10"/>
      <c r="Q27" s="10"/>
      <c r="R27" s="10"/>
      <c r="S27" s="10"/>
      <c r="T27" s="10"/>
      <c r="U27" s="10"/>
      <c r="V27" s="10"/>
      <c r="W27" s="10"/>
      <c r="X27" s="10"/>
      <c r="Y27" s="10"/>
    </row>
    <row r="28" spans="1:25" ht="33.75" customHeight="1">
      <c r="A28" s="5"/>
      <c r="B28" s="217" t="s">
        <v>143</v>
      </c>
      <c r="C28" s="156"/>
      <c r="D28" s="101" t="s">
        <v>144</v>
      </c>
      <c r="E28" s="3"/>
      <c r="F28" s="3"/>
      <c r="G28" s="3"/>
      <c r="H28" s="3"/>
      <c r="I28" s="3"/>
      <c r="J28" s="3"/>
      <c r="K28" s="3"/>
      <c r="L28" s="3"/>
      <c r="M28" s="10"/>
      <c r="N28" s="10"/>
      <c r="O28" s="10"/>
      <c r="P28" s="10"/>
      <c r="Q28" s="10"/>
      <c r="R28" s="10"/>
      <c r="S28" s="10"/>
      <c r="T28" s="10"/>
      <c r="U28" s="10"/>
      <c r="V28" s="10"/>
      <c r="W28" s="10"/>
      <c r="X28" s="10"/>
      <c r="Y28" s="10"/>
    </row>
    <row r="29" spans="1:25" ht="14.25" customHeight="1">
      <c r="A29" s="3"/>
      <c r="B29" s="162"/>
      <c r="C29" s="165"/>
      <c r="D29" s="102" t="s">
        <v>145</v>
      </c>
      <c r="E29" s="3"/>
      <c r="F29" s="3"/>
      <c r="G29" s="3"/>
      <c r="H29" s="3"/>
      <c r="I29" s="3"/>
      <c r="J29" s="3"/>
      <c r="K29" s="3"/>
      <c r="L29" s="3"/>
      <c r="M29" s="10"/>
      <c r="N29" s="10"/>
      <c r="O29" s="10"/>
      <c r="P29" s="10"/>
      <c r="Q29" s="10"/>
      <c r="R29" s="10"/>
      <c r="S29" s="10"/>
      <c r="T29" s="10"/>
      <c r="U29" s="10"/>
      <c r="V29" s="10"/>
      <c r="W29" s="10"/>
      <c r="X29" s="10"/>
      <c r="Y29" s="10"/>
    </row>
    <row r="30" spans="1:25" ht="22.5" customHeight="1">
      <c r="A30" s="3"/>
      <c r="B30" s="162"/>
      <c r="C30" s="165"/>
      <c r="D30" s="102" t="s">
        <v>146</v>
      </c>
      <c r="E30" s="3"/>
      <c r="F30" s="3"/>
      <c r="G30" s="3"/>
      <c r="H30" s="3"/>
      <c r="I30" s="3"/>
      <c r="J30" s="3"/>
      <c r="K30" s="3"/>
      <c r="L30" s="3"/>
      <c r="M30" s="10"/>
      <c r="N30" s="10"/>
      <c r="O30" s="10"/>
      <c r="P30" s="10"/>
      <c r="Q30" s="10"/>
      <c r="R30" s="10"/>
      <c r="S30" s="10"/>
      <c r="T30" s="10"/>
      <c r="U30" s="10"/>
      <c r="V30" s="10"/>
      <c r="W30" s="10"/>
      <c r="X30" s="10"/>
      <c r="Y30" s="10"/>
    </row>
    <row r="31" spans="1:25" ht="18" customHeight="1">
      <c r="A31" s="6"/>
      <c r="B31" s="162"/>
      <c r="C31" s="165"/>
      <c r="D31" s="102" t="s">
        <v>147</v>
      </c>
      <c r="E31" s="6"/>
      <c r="F31" s="6"/>
      <c r="G31" s="6"/>
      <c r="H31" s="6"/>
      <c r="I31" s="6"/>
      <c r="J31" s="6"/>
      <c r="K31" s="6"/>
      <c r="L31" s="3"/>
      <c r="M31" s="10"/>
      <c r="N31" s="10"/>
      <c r="O31" s="10"/>
      <c r="P31" s="10"/>
      <c r="Q31" s="10"/>
      <c r="R31" s="10"/>
      <c r="S31" s="10"/>
      <c r="T31" s="10"/>
      <c r="U31" s="10"/>
      <c r="V31" s="10"/>
      <c r="W31" s="10"/>
      <c r="X31" s="10"/>
      <c r="Y31" s="10"/>
    </row>
    <row r="32" spans="1:25" ht="18" customHeight="1">
      <c r="A32" s="6"/>
      <c r="B32" s="162"/>
      <c r="C32" s="165"/>
      <c r="D32" s="102" t="s">
        <v>148</v>
      </c>
      <c r="E32" s="6"/>
      <c r="F32" s="6"/>
      <c r="G32" s="6"/>
      <c r="H32" s="6"/>
      <c r="I32" s="6"/>
      <c r="J32" s="6"/>
      <c r="K32" s="6"/>
      <c r="L32" s="3"/>
      <c r="M32" s="10"/>
      <c r="N32" s="10"/>
      <c r="O32" s="10"/>
      <c r="P32" s="10"/>
      <c r="Q32" s="10"/>
      <c r="R32" s="10"/>
      <c r="S32" s="10"/>
      <c r="T32" s="10"/>
      <c r="U32" s="10"/>
      <c r="V32" s="10"/>
      <c r="W32" s="10"/>
      <c r="X32" s="10"/>
      <c r="Y32" s="10"/>
    </row>
    <row r="33" spans="1:25" ht="14.25" customHeight="1">
      <c r="A33" s="3"/>
      <c r="B33" s="162"/>
      <c r="C33" s="165"/>
      <c r="D33" s="102" t="s">
        <v>149</v>
      </c>
      <c r="E33" s="3"/>
      <c r="F33" s="3"/>
      <c r="G33" s="3"/>
      <c r="H33" s="3"/>
      <c r="I33" s="3"/>
      <c r="J33" s="3"/>
      <c r="K33" s="3"/>
      <c r="L33" s="3"/>
      <c r="M33" s="3"/>
      <c r="N33" s="10"/>
      <c r="O33" s="10"/>
      <c r="P33" s="10"/>
      <c r="Q33" s="10"/>
      <c r="R33" s="10"/>
      <c r="S33" s="10"/>
      <c r="T33" s="10"/>
      <c r="U33" s="10"/>
      <c r="V33" s="10"/>
      <c r="W33" s="10"/>
      <c r="X33" s="10"/>
      <c r="Y33" s="10"/>
    </row>
    <row r="34" spans="1:25" ht="14.25" customHeight="1">
      <c r="A34" s="3"/>
      <c r="B34" s="162"/>
      <c r="C34" s="165"/>
      <c r="D34" s="102" t="s">
        <v>150</v>
      </c>
      <c r="E34" s="3"/>
      <c r="F34" s="3"/>
      <c r="G34" s="3"/>
      <c r="H34" s="3"/>
      <c r="I34" s="3"/>
      <c r="J34" s="3"/>
      <c r="K34" s="3"/>
      <c r="L34" s="3"/>
      <c r="M34" s="10"/>
      <c r="N34" s="10"/>
      <c r="O34" s="10"/>
      <c r="P34" s="10"/>
      <c r="Q34" s="10"/>
      <c r="R34" s="10"/>
      <c r="S34" s="10"/>
      <c r="T34" s="10"/>
      <c r="U34" s="10"/>
      <c r="V34" s="10"/>
      <c r="W34" s="10"/>
      <c r="X34" s="10"/>
      <c r="Y34" s="10"/>
    </row>
    <row r="35" spans="1:25" ht="14.25" customHeight="1">
      <c r="A35" s="3"/>
      <c r="B35" s="162"/>
      <c r="C35" s="165"/>
      <c r="D35" s="102" t="s">
        <v>151</v>
      </c>
      <c r="E35" s="3"/>
      <c r="F35" s="3"/>
      <c r="G35" s="3"/>
      <c r="H35" s="3"/>
      <c r="I35" s="3"/>
      <c r="J35" s="3"/>
      <c r="K35" s="3"/>
      <c r="L35" s="3"/>
      <c r="M35" s="10"/>
      <c r="N35" s="10"/>
      <c r="O35" s="10"/>
      <c r="P35" s="10"/>
      <c r="Q35" s="10"/>
      <c r="R35" s="10"/>
      <c r="S35" s="10"/>
      <c r="T35" s="10"/>
      <c r="U35" s="10"/>
      <c r="V35" s="10"/>
      <c r="W35" s="10"/>
      <c r="X35" s="10"/>
      <c r="Y35" s="10"/>
    </row>
    <row r="36" spans="1:25" ht="22.5" customHeight="1">
      <c r="A36" s="3"/>
      <c r="B36" s="162"/>
      <c r="C36" s="165"/>
      <c r="D36" s="102" t="s">
        <v>152</v>
      </c>
      <c r="E36" s="3"/>
      <c r="F36" s="3"/>
      <c r="G36" s="3"/>
      <c r="H36" s="3"/>
      <c r="I36" s="3"/>
      <c r="J36" s="3"/>
      <c r="K36" s="3"/>
      <c r="L36" s="3"/>
      <c r="M36" s="10"/>
      <c r="N36" s="10"/>
      <c r="O36" s="10"/>
      <c r="P36" s="10"/>
      <c r="Q36" s="10"/>
      <c r="R36" s="10"/>
      <c r="S36" s="10"/>
      <c r="T36" s="10"/>
      <c r="U36" s="10"/>
      <c r="V36" s="10"/>
      <c r="W36" s="10"/>
      <c r="X36" s="10"/>
      <c r="Y36" s="10"/>
    </row>
    <row r="37" spans="1:25" ht="28.5" customHeight="1">
      <c r="A37" s="3"/>
      <c r="B37" s="162"/>
      <c r="C37" s="165"/>
      <c r="D37" s="102" t="s">
        <v>153</v>
      </c>
      <c r="E37" s="3"/>
      <c r="F37" s="3"/>
      <c r="G37" s="3"/>
      <c r="H37" s="3"/>
      <c r="I37" s="3"/>
      <c r="J37" s="3"/>
      <c r="K37" s="3"/>
      <c r="L37" s="3"/>
      <c r="M37" s="10"/>
      <c r="N37" s="10"/>
      <c r="O37" s="10"/>
      <c r="P37" s="10"/>
      <c r="Q37" s="10"/>
      <c r="R37" s="10"/>
      <c r="S37" s="10"/>
      <c r="T37" s="10"/>
      <c r="U37" s="10"/>
      <c r="V37" s="10"/>
      <c r="W37" s="10"/>
      <c r="X37" s="10"/>
      <c r="Y37" s="10"/>
    </row>
    <row r="38" spans="1:25" ht="43.5" customHeight="1">
      <c r="A38" s="3"/>
      <c r="B38" s="157"/>
      <c r="C38" s="146"/>
      <c r="D38" s="103" t="s">
        <v>154</v>
      </c>
      <c r="E38" s="3"/>
      <c r="F38" s="3"/>
      <c r="G38" s="3"/>
      <c r="H38" s="3"/>
      <c r="I38" s="3"/>
      <c r="J38" s="3"/>
      <c r="K38" s="3"/>
      <c r="L38" s="3"/>
      <c r="M38" s="10"/>
      <c r="N38" s="10"/>
      <c r="O38" s="10"/>
      <c r="P38" s="10"/>
      <c r="Q38" s="10"/>
      <c r="R38" s="10"/>
      <c r="S38" s="10"/>
      <c r="T38" s="10"/>
      <c r="U38" s="10"/>
      <c r="V38" s="10"/>
      <c r="W38" s="10"/>
      <c r="X38" s="10"/>
      <c r="Y38" s="10"/>
    </row>
    <row r="39" spans="1:25" ht="33.75" customHeight="1">
      <c r="A39" s="3"/>
      <c r="B39" s="217" t="s">
        <v>155</v>
      </c>
      <c r="C39" s="156"/>
      <c r="D39" s="104" t="s">
        <v>156</v>
      </c>
      <c r="E39" s="3"/>
      <c r="F39" s="3"/>
      <c r="G39" s="3"/>
      <c r="H39" s="3"/>
      <c r="I39" s="3"/>
      <c r="J39" s="3"/>
      <c r="K39" s="3"/>
      <c r="L39" s="3"/>
      <c r="M39" s="10"/>
      <c r="N39" s="10"/>
      <c r="O39" s="10"/>
      <c r="P39" s="10"/>
      <c r="Q39" s="10"/>
      <c r="R39" s="10"/>
      <c r="S39" s="10"/>
      <c r="T39" s="10"/>
      <c r="U39" s="10"/>
      <c r="V39" s="10"/>
      <c r="W39" s="10"/>
      <c r="X39" s="10"/>
      <c r="Y39" s="10"/>
    </row>
    <row r="40" spans="1:25" ht="45" customHeight="1">
      <c r="A40" s="3"/>
      <c r="B40" s="157"/>
      <c r="C40" s="146"/>
      <c r="D40" s="105" t="s">
        <v>157</v>
      </c>
      <c r="E40" s="3"/>
      <c r="F40" s="3"/>
      <c r="G40" s="3"/>
      <c r="H40" s="3"/>
      <c r="I40" s="3"/>
      <c r="J40" s="3"/>
      <c r="K40" s="3"/>
      <c r="L40" s="3"/>
      <c r="M40" s="10"/>
      <c r="N40" s="10"/>
      <c r="O40" s="10"/>
      <c r="P40" s="10"/>
      <c r="Q40" s="10"/>
      <c r="R40" s="10"/>
      <c r="S40" s="10"/>
      <c r="T40" s="10"/>
      <c r="U40" s="10"/>
      <c r="V40" s="10"/>
      <c r="W40" s="10"/>
      <c r="X40" s="10"/>
      <c r="Y40" s="10"/>
    </row>
    <row r="41" spans="1:25" ht="38.25" customHeight="1">
      <c r="A41" s="3"/>
      <c r="B41" s="217" t="s">
        <v>158</v>
      </c>
      <c r="C41" s="156"/>
      <c r="D41" s="219" t="s">
        <v>159</v>
      </c>
      <c r="E41" s="3"/>
      <c r="F41" s="3"/>
      <c r="G41" s="3"/>
      <c r="H41" s="3"/>
      <c r="I41" s="3"/>
      <c r="J41" s="3"/>
      <c r="K41" s="3"/>
      <c r="L41" s="3"/>
      <c r="M41" s="10"/>
      <c r="N41" s="10"/>
      <c r="O41" s="10"/>
      <c r="P41" s="10"/>
      <c r="Q41" s="10"/>
      <c r="R41" s="10"/>
      <c r="S41" s="10"/>
      <c r="T41" s="10"/>
      <c r="U41" s="10"/>
      <c r="V41" s="10"/>
      <c r="W41" s="10"/>
      <c r="X41" s="10"/>
      <c r="Y41" s="10"/>
    </row>
    <row r="42" spans="1:25" ht="15.75" customHeight="1">
      <c r="A42" s="3"/>
      <c r="B42" s="157"/>
      <c r="C42" s="146"/>
      <c r="D42" s="208"/>
      <c r="E42" s="3"/>
      <c r="F42" s="3"/>
      <c r="G42" s="3"/>
      <c r="H42" s="3"/>
      <c r="I42" s="3"/>
      <c r="J42" s="3"/>
      <c r="K42" s="3"/>
      <c r="L42" s="3"/>
      <c r="M42" s="10"/>
      <c r="N42" s="10"/>
      <c r="O42" s="10"/>
      <c r="P42" s="10"/>
      <c r="Q42" s="10"/>
      <c r="R42" s="10"/>
      <c r="S42" s="10"/>
      <c r="T42" s="10"/>
      <c r="U42" s="10"/>
      <c r="V42" s="10"/>
      <c r="W42" s="10"/>
      <c r="X42" s="10"/>
      <c r="Y42" s="10"/>
    </row>
    <row r="43" spans="1:25" ht="35.25" customHeight="1">
      <c r="A43" s="3"/>
      <c r="B43" s="210" t="s">
        <v>160</v>
      </c>
      <c r="C43" s="175"/>
      <c r="D43" s="99" t="s">
        <v>161</v>
      </c>
      <c r="E43" s="3"/>
      <c r="F43" s="3"/>
      <c r="G43" s="3"/>
      <c r="H43" s="3"/>
      <c r="I43" s="3"/>
      <c r="J43" s="3"/>
      <c r="K43" s="3"/>
      <c r="L43" s="3"/>
      <c r="M43" s="3"/>
      <c r="N43" s="10"/>
      <c r="O43" s="10"/>
      <c r="P43" s="10"/>
      <c r="Q43" s="10"/>
      <c r="R43" s="10"/>
      <c r="S43" s="10"/>
      <c r="T43" s="10"/>
      <c r="U43" s="10"/>
      <c r="V43" s="10"/>
      <c r="W43" s="10"/>
      <c r="X43" s="10"/>
      <c r="Y43" s="10"/>
    </row>
    <row r="44" spans="1:25" ht="38.25" customHeight="1">
      <c r="A44" s="3"/>
      <c r="B44" s="217" t="s">
        <v>162</v>
      </c>
      <c r="C44" s="156"/>
      <c r="D44" s="104" t="s">
        <v>163</v>
      </c>
      <c r="E44" s="3"/>
      <c r="F44" s="3"/>
      <c r="G44" s="3"/>
      <c r="H44" s="3"/>
      <c r="I44" s="3"/>
      <c r="J44" s="3"/>
      <c r="K44" s="3"/>
      <c r="L44" s="3"/>
      <c r="M44" s="10"/>
      <c r="N44" s="10"/>
      <c r="O44" s="10"/>
      <c r="P44" s="10"/>
      <c r="Q44" s="10"/>
      <c r="R44" s="10"/>
      <c r="S44" s="10"/>
      <c r="T44" s="10"/>
      <c r="U44" s="10"/>
      <c r="V44" s="10"/>
      <c r="W44" s="10"/>
      <c r="X44" s="10"/>
      <c r="Y44" s="10"/>
    </row>
    <row r="45" spans="1:25" ht="41.25" customHeight="1">
      <c r="A45" s="5"/>
      <c r="B45" s="162"/>
      <c r="C45" s="165"/>
      <c r="D45" s="105" t="s">
        <v>164</v>
      </c>
      <c r="E45" s="3"/>
      <c r="F45" s="3"/>
      <c r="G45" s="3"/>
      <c r="H45" s="3"/>
      <c r="I45" s="3"/>
      <c r="J45" s="3"/>
      <c r="K45" s="3"/>
      <c r="L45" s="3"/>
      <c r="M45" s="10"/>
      <c r="N45" s="10"/>
      <c r="O45" s="10"/>
      <c r="P45" s="10"/>
      <c r="Q45" s="10"/>
      <c r="R45" s="10"/>
      <c r="S45" s="10"/>
      <c r="T45" s="10"/>
      <c r="U45" s="10"/>
      <c r="V45" s="10"/>
      <c r="W45" s="10"/>
      <c r="X45" s="10"/>
      <c r="Y45" s="10"/>
    </row>
    <row r="46" spans="1:25" ht="39" customHeight="1">
      <c r="A46" s="3"/>
      <c r="B46" s="157"/>
      <c r="C46" s="146"/>
      <c r="D46" s="100" t="s">
        <v>165</v>
      </c>
      <c r="E46" s="3"/>
      <c r="F46" s="3"/>
      <c r="G46" s="3"/>
      <c r="H46" s="3"/>
      <c r="I46" s="3"/>
      <c r="J46" s="3"/>
      <c r="K46" s="3"/>
      <c r="L46" s="3"/>
      <c r="M46" s="10"/>
      <c r="N46" s="10"/>
      <c r="O46" s="10"/>
      <c r="P46" s="10"/>
      <c r="Q46" s="10"/>
      <c r="R46" s="10"/>
      <c r="S46" s="10"/>
      <c r="T46" s="10"/>
      <c r="U46" s="10"/>
      <c r="V46" s="10"/>
      <c r="W46" s="10"/>
      <c r="X46" s="10"/>
      <c r="Y46" s="10"/>
    </row>
    <row r="47" spans="1:25" ht="14.25" customHeight="1">
      <c r="A47" s="3"/>
      <c r="B47" s="106"/>
      <c r="C47" s="106"/>
      <c r="D47" s="106"/>
      <c r="E47" s="3"/>
      <c r="F47" s="3"/>
      <c r="G47" s="3"/>
      <c r="H47" s="3"/>
      <c r="I47" s="3"/>
      <c r="J47" s="3"/>
      <c r="K47" s="3"/>
      <c r="L47" s="3"/>
      <c r="M47" s="10"/>
      <c r="N47" s="10"/>
      <c r="O47" s="10"/>
      <c r="P47" s="10"/>
      <c r="Q47" s="10"/>
      <c r="R47" s="10"/>
      <c r="S47" s="10"/>
      <c r="T47" s="10"/>
      <c r="U47" s="10"/>
      <c r="V47" s="10"/>
      <c r="W47" s="10"/>
      <c r="X47" s="10"/>
      <c r="Y47" s="10"/>
    </row>
    <row r="48" spans="1:25" ht="14.25" customHeight="1">
      <c r="A48" s="3"/>
      <c r="B48" s="107"/>
      <c r="C48" s="10"/>
      <c r="D48" s="10"/>
      <c r="E48" s="3"/>
      <c r="F48" s="3"/>
      <c r="G48" s="3"/>
      <c r="H48" s="3"/>
      <c r="I48" s="3"/>
      <c r="J48" s="3"/>
      <c r="K48" s="3"/>
      <c r="L48" s="3"/>
      <c r="M48" s="3"/>
      <c r="N48" s="3"/>
      <c r="O48" s="3"/>
      <c r="P48" s="3"/>
      <c r="Q48" s="3"/>
      <c r="R48" s="3"/>
      <c r="S48" s="3"/>
      <c r="T48" s="3"/>
      <c r="U48" s="3"/>
      <c r="V48" s="3"/>
      <c r="W48" s="3"/>
      <c r="X48" s="3"/>
      <c r="Y48" s="3"/>
    </row>
    <row r="49" spans="1:25" ht="14.25" customHeight="1">
      <c r="A49" s="3"/>
      <c r="B49" s="3"/>
      <c r="C49" s="3"/>
      <c r="D49" s="3"/>
      <c r="E49" s="3"/>
      <c r="F49" s="3"/>
      <c r="G49" s="3"/>
      <c r="H49" s="3"/>
      <c r="I49" s="3"/>
      <c r="J49" s="3"/>
      <c r="K49" s="3"/>
      <c r="L49" s="3"/>
      <c r="M49" s="3"/>
      <c r="N49" s="3"/>
      <c r="O49" s="3"/>
      <c r="P49" s="3"/>
      <c r="Q49" s="3"/>
      <c r="R49" s="3"/>
      <c r="S49" s="3"/>
      <c r="T49" s="3"/>
      <c r="U49" s="3"/>
      <c r="V49" s="3"/>
      <c r="W49" s="3"/>
      <c r="X49" s="3"/>
      <c r="Y49" s="3"/>
    </row>
    <row r="50" spans="1:25" ht="14.25" customHeight="1">
      <c r="A50" s="3"/>
      <c r="B50" s="3"/>
      <c r="C50" s="3"/>
      <c r="D50" s="3"/>
      <c r="E50" s="3"/>
      <c r="F50" s="3"/>
      <c r="G50" s="3"/>
      <c r="H50" s="3"/>
      <c r="I50" s="3"/>
      <c r="J50" s="3"/>
      <c r="K50" s="3"/>
      <c r="L50" s="3"/>
      <c r="M50" s="3"/>
      <c r="N50" s="3"/>
      <c r="O50" s="3"/>
      <c r="P50" s="3"/>
      <c r="Q50" s="3"/>
      <c r="R50" s="3"/>
      <c r="S50" s="3"/>
      <c r="T50" s="3"/>
      <c r="U50" s="3"/>
      <c r="V50" s="3"/>
      <c r="W50" s="3"/>
      <c r="X50" s="3"/>
      <c r="Y50" s="3"/>
    </row>
    <row r="51" spans="1:25" ht="14.25" customHeight="1">
      <c r="A51" s="3"/>
      <c r="B51" s="3"/>
      <c r="C51" s="3"/>
      <c r="D51" s="3"/>
      <c r="E51" s="3"/>
      <c r="F51" s="3"/>
      <c r="G51" s="3"/>
      <c r="H51" s="3"/>
      <c r="I51" s="3"/>
      <c r="J51" s="3"/>
      <c r="K51" s="3"/>
      <c r="L51" s="3"/>
      <c r="M51" s="3"/>
      <c r="N51" s="3"/>
      <c r="O51" s="3"/>
      <c r="P51" s="3"/>
      <c r="Q51" s="3"/>
      <c r="R51" s="3"/>
      <c r="S51" s="3"/>
      <c r="T51" s="3"/>
      <c r="U51" s="3"/>
      <c r="V51" s="3"/>
      <c r="W51" s="3"/>
      <c r="X51" s="3"/>
      <c r="Y51" s="3"/>
    </row>
    <row r="52" spans="1:25" ht="14.25" customHeight="1">
      <c r="A52" s="3"/>
      <c r="B52" s="3"/>
      <c r="C52" s="3"/>
      <c r="D52" s="3"/>
      <c r="E52" s="3"/>
      <c r="F52" s="3"/>
      <c r="G52" s="3"/>
      <c r="H52" s="3"/>
      <c r="I52" s="3"/>
      <c r="J52" s="3"/>
      <c r="K52" s="3"/>
      <c r="L52" s="3"/>
      <c r="M52" s="3"/>
      <c r="N52" s="3"/>
      <c r="O52" s="3"/>
      <c r="P52" s="3"/>
      <c r="Q52" s="3"/>
      <c r="R52" s="3"/>
      <c r="S52" s="3"/>
      <c r="T52" s="3"/>
      <c r="U52" s="3"/>
      <c r="V52" s="3"/>
      <c r="W52" s="3"/>
      <c r="X52" s="3"/>
      <c r="Y52" s="3"/>
    </row>
    <row r="53" spans="1:25" ht="14.25" customHeight="1">
      <c r="A53" s="3"/>
      <c r="B53" s="3"/>
      <c r="C53" s="3"/>
      <c r="D53" s="3"/>
      <c r="E53" s="3"/>
      <c r="F53" s="3"/>
      <c r="G53" s="3"/>
      <c r="H53" s="3"/>
      <c r="I53" s="3"/>
      <c r="J53" s="3"/>
      <c r="K53" s="3"/>
      <c r="L53" s="3"/>
      <c r="M53" s="3"/>
      <c r="N53" s="3"/>
      <c r="O53" s="3"/>
      <c r="P53" s="3"/>
      <c r="Q53" s="3"/>
      <c r="R53" s="3"/>
      <c r="S53" s="3"/>
      <c r="T53" s="3"/>
      <c r="U53" s="3"/>
      <c r="V53" s="3"/>
      <c r="W53" s="3"/>
      <c r="X53" s="3"/>
      <c r="Y53" s="3"/>
    </row>
    <row r="54" spans="1:25" ht="14.2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row>
    <row r="55" spans="1:25" ht="14.2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row>
    <row r="56" spans="1:25" ht="14.2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row>
    <row r="57" spans="1:25" ht="14.2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5" ht="14.2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row>
    <row r="59" spans="1:25" ht="14.2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row>
    <row r="60" spans="1:25" ht="14.2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row>
    <row r="61" spans="1:25" ht="14.2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row>
    <row r="62" spans="1:25" ht="14.2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row>
    <row r="63" spans="1:25" ht="14.2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row>
    <row r="64" spans="1:25" ht="14.2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row>
    <row r="65" spans="1:25" ht="14.2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row>
    <row r="66" spans="1:25" ht="14.2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row>
    <row r="67" spans="1:25" ht="14.2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row>
    <row r="68" spans="1:25" ht="14.2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row>
    <row r="69" spans="1:25" ht="14.2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row>
    <row r="70" spans="1:25" ht="14.2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row>
    <row r="71" spans="1:25" ht="14.2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row>
    <row r="72" spans="1:25" ht="14.2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row>
    <row r="73" spans="1:25" ht="14.2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row>
    <row r="74" spans="1:25" ht="14.2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row>
    <row r="75" spans="1:25" ht="14.2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row>
    <row r="76" spans="1:25" ht="14.2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row>
    <row r="77" spans="1:25" ht="14.2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row>
    <row r="78" spans="1:25" ht="14.2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row>
    <row r="79" spans="1:25" ht="14.2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row>
    <row r="80" spans="1:25" ht="14.2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row>
    <row r="81" spans="1:25" ht="14.2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row>
    <row r="82" spans="1:25" ht="14.2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row>
    <row r="83" spans="1:25" ht="14.2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row>
    <row r="84" spans="1:25" ht="14.2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row>
    <row r="85" spans="1:25" ht="14.2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row>
    <row r="86" spans="1:25" ht="14.2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row>
    <row r="87" spans="1:25" ht="14.2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row>
    <row r="88" spans="1:25" ht="14.2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row>
    <row r="89" spans="1:25" ht="14.2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row>
    <row r="90" spans="1:25" ht="14.2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row>
    <row r="91" spans="1:25" ht="14.2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row>
    <row r="92" spans="1:25" ht="14.2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row>
    <row r="93" spans="1:25" ht="14.2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row>
    <row r="94" spans="1:25" ht="14.2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row>
    <row r="95" spans="1:25" ht="14.2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row>
    <row r="96" spans="1:25" ht="14.2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row>
    <row r="97" spans="1:25" ht="14.2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row>
    <row r="98" spans="1:25" ht="14.2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row>
    <row r="99" spans="1:25" ht="14.2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row>
    <row r="100" spans="1:25" ht="14.2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row>
    <row r="101" spans="1:25" ht="14.2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row>
    <row r="102" spans="1:25" ht="14.2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row>
    <row r="103" spans="1:25" ht="14.2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row>
    <row r="104" spans="1:25" ht="14.2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row>
    <row r="105" spans="1:25" ht="14.2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row>
    <row r="106" spans="1:25" ht="14.2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row>
    <row r="107" spans="1:25" ht="14.2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row>
    <row r="108" spans="1:25" ht="14.2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row>
    <row r="109" spans="1:25" ht="14.2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row>
    <row r="110" spans="1:25" ht="14.2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row>
    <row r="111" spans="1:25" ht="14.2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row>
    <row r="112" spans="1:25" ht="14.2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row>
    <row r="113" spans="1:25" ht="14.2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row>
    <row r="114" spans="1:25" ht="14.2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row>
    <row r="115" spans="1:25" ht="14.2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row>
    <row r="116" spans="1:25" ht="14.2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row>
    <row r="117" spans="1:25" ht="14.2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row>
    <row r="118" spans="1:25" ht="14.2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row>
    <row r="119" spans="1:25" ht="14.2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row>
    <row r="120" spans="1:25" ht="14.2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row>
    <row r="121" spans="1:25" ht="14.2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row>
    <row r="122" spans="1:25" ht="14.2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row>
    <row r="123" spans="1:25" ht="14.2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row>
    <row r="124" spans="1:25" ht="14.2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row>
    <row r="125" spans="1:25" ht="14.2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row>
    <row r="126" spans="1:25" ht="14.2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row>
    <row r="127" spans="1:25" ht="14.2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row>
    <row r="128" spans="1:25" ht="14.2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row>
    <row r="129" spans="1:25" ht="14.2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row>
    <row r="130" spans="1:25" ht="14.2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row>
    <row r="131" spans="1:25" ht="14.2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row>
    <row r="132" spans="1:25" ht="14.2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row>
    <row r="133" spans="1:25" ht="14.2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row>
    <row r="134" spans="1:25" ht="14.2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row>
    <row r="135" spans="1:25" ht="14.2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row>
    <row r="136" spans="1:25" ht="14.2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row>
    <row r="137" spans="1:25" ht="14.2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row>
    <row r="138" spans="1:25" ht="14.2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row>
    <row r="139" spans="1:25" ht="14.2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row>
    <row r="140" spans="1:25" ht="14.2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row>
    <row r="141" spans="1:25" ht="14.2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row>
    <row r="142" spans="1:25" ht="14.2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row>
    <row r="143" spans="1:25" ht="14.2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row>
    <row r="144" spans="1:25" ht="14.2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row>
    <row r="145" spans="1:25" ht="14.2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row>
    <row r="146" spans="1:25" ht="14.2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row>
    <row r="147" spans="1:25" ht="14.2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row>
    <row r="148" spans="1:25" ht="14.2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row>
    <row r="149" spans="1:25" ht="14.2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row>
    <row r="150" spans="1:25" ht="14.2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row>
    <row r="151" spans="1:25" ht="14.2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row>
    <row r="152" spans="1:25" ht="14.2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row>
    <row r="153" spans="1:25" ht="14.2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row>
    <row r="154" spans="1:25" ht="14.2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row>
    <row r="155" spans="1:25" ht="14.2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row>
    <row r="156" spans="1:25" ht="14.2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row>
    <row r="157" spans="1:25" ht="14.2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row>
    <row r="158" spans="1:25" ht="14.2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row>
    <row r="159" spans="1:25" ht="14.2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row>
    <row r="160" spans="1:25" ht="14.2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row>
    <row r="161" spans="1:25" ht="14.2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row>
    <row r="162" spans="1:25" ht="14.2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row>
    <row r="163" spans="1:25" ht="14.2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row>
    <row r="164" spans="1:25" ht="14.2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row>
    <row r="165" spans="1:25" ht="14.2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row>
    <row r="166" spans="1:25" ht="14.2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row>
    <row r="167" spans="1:25" ht="14.2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row>
    <row r="168" spans="1:25" ht="14.2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row>
    <row r="169" spans="1:25" ht="14.2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row>
    <row r="170" spans="1:25" ht="14.2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row>
    <row r="171" spans="1:25" ht="14.2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row>
    <row r="172" spans="1:25" ht="14.2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row>
    <row r="173" spans="1:25" ht="14.2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row>
    <row r="174" spans="1:25" ht="14.2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row>
    <row r="175" spans="1:25" ht="14.2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row>
    <row r="176" spans="1:25" ht="14.2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row>
    <row r="177" spans="1:25" ht="14.2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row>
    <row r="178" spans="1:25" ht="14.2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row>
    <row r="179" spans="1:25" ht="14.2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row>
    <row r="180" spans="1:25" ht="14.2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row>
    <row r="181" spans="1:25" ht="14.2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row>
    <row r="182" spans="1:25" ht="14.2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row>
    <row r="183" spans="1:25" ht="14.2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row>
    <row r="184" spans="1:25" ht="14.2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row>
    <row r="185" spans="1:25" ht="14.2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row>
    <row r="186" spans="1:25" ht="14.2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row>
    <row r="187" spans="1:25" ht="14.2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row>
    <row r="188" spans="1:25" ht="14.2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row>
    <row r="189" spans="1:25" ht="14.2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row>
    <row r="190" spans="1:25" ht="14.2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row>
    <row r="191" spans="1:25" ht="14.2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row>
    <row r="192" spans="1:25" ht="14.2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row>
    <row r="193" spans="1:25" ht="14.2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row>
    <row r="194" spans="1:25" ht="14.2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row>
    <row r="195" spans="1:25" ht="14.2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row>
    <row r="196" spans="1:25" ht="14.2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row>
    <row r="197" spans="1:25" ht="14.2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row>
    <row r="198" spans="1:25" ht="14.2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row>
    <row r="199" spans="1:25" ht="14.2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row>
    <row r="200" spans="1:25" ht="14.2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row>
    <row r="201" spans="1:25" ht="14.2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row>
    <row r="202" spans="1:25" ht="14.2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row>
    <row r="203" spans="1:25" ht="14.2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row>
    <row r="204" spans="1:25" ht="14.2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row>
    <row r="205" spans="1:25" ht="14.2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row>
    <row r="206" spans="1:25" ht="14.2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row>
    <row r="207" spans="1:25" ht="14.2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row>
    <row r="208" spans="1:25" ht="14.2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row>
    <row r="209" spans="1:25" ht="14.2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row>
    <row r="210" spans="1:25" ht="14.2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row>
    <row r="211" spans="1:25" ht="14.2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row>
    <row r="212" spans="1:25" ht="14.2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row>
    <row r="213" spans="1:25" ht="14.2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row>
    <row r="214" spans="1:25" ht="14.2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row>
    <row r="215" spans="1:25" ht="14.2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row>
    <row r="216" spans="1:25" ht="14.2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row>
    <row r="217" spans="1:25" ht="14.2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row>
    <row r="218" spans="1:25" ht="14.2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row>
    <row r="219" spans="1:25" ht="14.2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row>
    <row r="220" spans="1:25" ht="14.2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row>
    <row r="221" spans="1:25" ht="14.2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row>
    <row r="222" spans="1:25" ht="14.2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row>
    <row r="223" spans="1:25" ht="14.2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row>
    <row r="224" spans="1:25" ht="14.2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row>
    <row r="225" spans="1:25" ht="14.2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row>
    <row r="226" spans="1:25" ht="14.2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row>
    <row r="227" spans="1:25" ht="14.2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row>
    <row r="228" spans="1:25" ht="14.2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row>
    <row r="229" spans="1:25" ht="14.2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row>
    <row r="230" spans="1:25" ht="14.2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row>
    <row r="231" spans="1:25" ht="14.2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row>
    <row r="232" spans="1:25" ht="14.2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row>
    <row r="233" spans="1:25" ht="14.2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row>
    <row r="234" spans="1:25" ht="14.2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row>
    <row r="235" spans="1:25" ht="14.2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row>
    <row r="236" spans="1:25" ht="14.2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row>
    <row r="237" spans="1:25" ht="14.2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row>
    <row r="238" spans="1:25" ht="14.2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row>
    <row r="239" spans="1:25" ht="14.2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row>
    <row r="240" spans="1:25" ht="14.2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row>
    <row r="241" spans="1:25" ht="14.2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row>
    <row r="242" spans="1:25" ht="14.2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row>
    <row r="243" spans="1:25" ht="14.2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row>
    <row r="244" spans="1:25" ht="14.2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row>
    <row r="245" spans="1:25" ht="14.2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row>
    <row r="246" spans="1:25" ht="14.2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row>
    <row r="247" spans="1:25" ht="14.2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row>
    <row r="248" spans="1:25" ht="14.2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row>
    <row r="249" spans="1:25" ht="14.2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row>
    <row r="250" spans="1:25" ht="14.2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row>
    <row r="251" spans="1:25" ht="14.2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row>
    <row r="252" spans="1:25" ht="14.2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row>
    <row r="253" spans="1:25" ht="14.2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row>
    <row r="254" spans="1:25" ht="14.2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row>
    <row r="255" spans="1:25" ht="14.2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row>
    <row r="256" spans="1:25" ht="14.2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row>
    <row r="257" spans="1:25" ht="14.2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row>
    <row r="258" spans="1:25" ht="14.2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row>
    <row r="259" spans="1:25" ht="14.2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row>
    <row r="260" spans="1:25" ht="14.2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row>
    <row r="261" spans="1:25" ht="14.2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row>
    <row r="262" spans="1:25" ht="14.2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row>
    <row r="263" spans="1:25" ht="14.2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row>
    <row r="264" spans="1:25" ht="14.2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row>
    <row r="265" spans="1:25" ht="14.2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row>
    <row r="266" spans="1:25" ht="14.2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row>
    <row r="267" spans="1:25" ht="14.2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row>
    <row r="268" spans="1:25" ht="14.2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row>
    <row r="269" spans="1:25" ht="14.2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row>
    <row r="270" spans="1:25" ht="14.2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row>
    <row r="271" spans="1:25" ht="14.2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row>
    <row r="272" spans="1:25" ht="14.2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row>
    <row r="273" spans="1:25" ht="14.2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row>
    <row r="274" spans="1:25" ht="14.2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row>
    <row r="275" spans="1:25" ht="14.2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row>
    <row r="276" spans="1:25" ht="14.2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row>
    <row r="277" spans="1:25" ht="14.2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row>
    <row r="278" spans="1:25" ht="14.2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row>
    <row r="279" spans="1:25" ht="14.2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row>
    <row r="280" spans="1:25" ht="14.2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row>
    <row r="281" spans="1:25" ht="14.2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row>
    <row r="282" spans="1:25" ht="14.2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row>
    <row r="283" spans="1:25" ht="14.2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row>
    <row r="284" spans="1:25" ht="14.2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row>
    <row r="285" spans="1:25" ht="14.2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row>
    <row r="286" spans="1:25" ht="14.2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row>
    <row r="287" spans="1:25" ht="14.2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row>
    <row r="288" spans="1:25" ht="14.2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row>
    <row r="289" spans="1:25" ht="14.2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row>
    <row r="290" spans="1:25" ht="14.2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row>
    <row r="291" spans="1:25" ht="14.2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row>
    <row r="292" spans="1:25" ht="14.2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row>
    <row r="293" spans="1:25" ht="14.2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row>
    <row r="294" spans="1:25" ht="14.2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row>
    <row r="295" spans="1:25" ht="14.2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row>
    <row r="296" spans="1:25" ht="14.2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row>
    <row r="297" spans="1:25" ht="14.2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row>
    <row r="298" spans="1:25" ht="14.2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row>
    <row r="299" spans="1:25" ht="14.2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row>
    <row r="300" spans="1:25" ht="14.2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row>
    <row r="301" spans="1:25" ht="14.2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row>
    <row r="302" spans="1:25" ht="14.2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row>
    <row r="303" spans="1:25" ht="14.2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row>
    <row r="304" spans="1:25" ht="14.2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row>
    <row r="305" spans="1:25" ht="14.2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row>
    <row r="306" spans="1:25" ht="14.2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row>
    <row r="307" spans="1:25" ht="14.2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row>
    <row r="308" spans="1:25" ht="14.2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row>
    <row r="309" spans="1:25" ht="14.2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row>
    <row r="310" spans="1:25" ht="14.2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row>
    <row r="311" spans="1:25" ht="14.2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row>
    <row r="312" spans="1:25" ht="14.2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row>
    <row r="313" spans="1:25" ht="14.2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row>
    <row r="314" spans="1:25" ht="14.2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row>
    <row r="315" spans="1:25" ht="14.2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row>
    <row r="316" spans="1:25" ht="14.2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row>
    <row r="317" spans="1:25" ht="14.2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row>
    <row r="318" spans="1:25" ht="14.2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row>
    <row r="319" spans="1:25" ht="14.2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row>
    <row r="320" spans="1:25" ht="14.2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row>
    <row r="321" spans="1:25" ht="14.2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row>
    <row r="322" spans="1:25" ht="14.2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row>
    <row r="323" spans="1:25" ht="14.2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row>
    <row r="324" spans="1:25" ht="14.2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row>
    <row r="325" spans="1:25" ht="14.2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row>
    <row r="326" spans="1:25" ht="14.2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row>
    <row r="327" spans="1:25" ht="14.2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row>
    <row r="328" spans="1:25" ht="14.2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row>
    <row r="329" spans="1:25" ht="14.2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row>
    <row r="330" spans="1:25" ht="14.2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row>
    <row r="331" spans="1:25" ht="14.2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row>
    <row r="332" spans="1:25" ht="14.2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row>
    <row r="333" spans="1:25" ht="14.2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row>
    <row r="334" spans="1:25" ht="14.2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row>
    <row r="335" spans="1:25" ht="14.2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row>
    <row r="336" spans="1:25" ht="14.2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row>
    <row r="337" spans="1:25" ht="14.2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row>
    <row r="338" spans="1:25" ht="14.2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row>
    <row r="339" spans="1:25" ht="14.2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row>
    <row r="340" spans="1:25" ht="14.2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row>
    <row r="341" spans="1:25" ht="14.2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row>
    <row r="342" spans="1:25" ht="14.2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row>
    <row r="343" spans="1:25" ht="14.2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row>
    <row r="344" spans="1:25" ht="14.2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row>
    <row r="345" spans="1:25" ht="14.2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row>
    <row r="346" spans="1:25" ht="14.2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row>
    <row r="347" spans="1:25" ht="14.2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row>
    <row r="348" spans="1:25" ht="14.2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row>
    <row r="349" spans="1:25" ht="14.2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row>
    <row r="350" spans="1:25" ht="14.2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row>
    <row r="351" spans="1:25" ht="14.2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row>
    <row r="352" spans="1:25" ht="14.2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row>
    <row r="353" spans="1:25" ht="14.2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row>
    <row r="354" spans="1:25" ht="14.2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row>
    <row r="355" spans="1:25" ht="14.2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row>
    <row r="356" spans="1:25" ht="14.2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row>
    <row r="357" spans="1:25" ht="14.2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row>
    <row r="358" spans="1:25" ht="14.2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row>
    <row r="359" spans="1:25" ht="14.2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row>
    <row r="360" spans="1:25" ht="14.2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row>
    <row r="361" spans="1:25" ht="14.2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row>
    <row r="362" spans="1:25" ht="14.2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row>
    <row r="363" spans="1:25" ht="14.2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row>
    <row r="364" spans="1:25" ht="14.2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row>
    <row r="365" spans="1:25" ht="14.2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row>
    <row r="366" spans="1:25" ht="14.2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row>
    <row r="367" spans="1:25" ht="14.2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row>
    <row r="368" spans="1:25" ht="14.2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row>
    <row r="369" spans="1:25" ht="14.2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row>
    <row r="370" spans="1:25" ht="14.2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row>
    <row r="371" spans="1:25" ht="14.2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row>
    <row r="372" spans="1:25" ht="14.2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row>
    <row r="373" spans="1:25" ht="14.2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row>
    <row r="374" spans="1:25" ht="14.2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row>
    <row r="375" spans="1:25" ht="14.2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row>
    <row r="376" spans="1:25" ht="14.2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row>
    <row r="377" spans="1:25" ht="14.2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row>
    <row r="378" spans="1:25" ht="14.2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row>
    <row r="379" spans="1:25" ht="14.2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row>
    <row r="380" spans="1:25" ht="14.2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row>
    <row r="381" spans="1:25" ht="14.2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row>
    <row r="382" spans="1:25" ht="14.2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row>
    <row r="383" spans="1:25" ht="14.2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row>
    <row r="384" spans="1:25" ht="14.2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row>
    <row r="385" spans="1:25" ht="14.2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row>
    <row r="386" spans="1:25" ht="14.2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row>
    <row r="387" spans="1:25" ht="14.2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row>
    <row r="388" spans="1:25" ht="14.2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row>
    <row r="389" spans="1:25" ht="14.2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row>
    <row r="390" spans="1:25" ht="14.2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row>
    <row r="391" spans="1:25" ht="14.2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row>
    <row r="392" spans="1:25" ht="14.2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row>
    <row r="393" spans="1:25" ht="14.2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row>
    <row r="394" spans="1:25" ht="14.2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row>
    <row r="395" spans="1:25" ht="14.2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row>
    <row r="396" spans="1:25" ht="14.2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row>
    <row r="397" spans="1:25" ht="14.2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row>
    <row r="398" spans="1:25" ht="14.2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row>
    <row r="399" spans="1:25" ht="14.2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row>
    <row r="400" spans="1:25" ht="14.2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row>
    <row r="401" spans="1:25" ht="14.2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row>
    <row r="402" spans="1:25" ht="14.2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row>
    <row r="403" spans="1:25" ht="14.2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row>
    <row r="404" spans="1:25" ht="14.2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row>
    <row r="405" spans="1:25" ht="14.2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row>
    <row r="406" spans="1:25" ht="14.2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row>
    <row r="407" spans="1:25" ht="14.2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row>
    <row r="408" spans="1:25" ht="14.2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row>
    <row r="409" spans="1:25" ht="14.2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row>
    <row r="410" spans="1:25" ht="14.2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row>
    <row r="411" spans="1:25" ht="14.2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row>
    <row r="412" spans="1:25" ht="14.2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row>
    <row r="413" spans="1:25" ht="14.2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row>
    <row r="414" spans="1:25" ht="14.2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row>
    <row r="415" spans="1:25" ht="14.2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row>
    <row r="416" spans="1:25" ht="14.2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row>
    <row r="417" spans="1:25" ht="14.2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row>
    <row r="418" spans="1:25" ht="14.2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row>
    <row r="419" spans="1:25" ht="14.2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row>
    <row r="420" spans="1:25" ht="14.2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row>
    <row r="421" spans="1:25" ht="14.2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row>
    <row r="422" spans="1:25" ht="14.2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row>
    <row r="423" spans="1:25" ht="14.2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row>
    <row r="424" spans="1:25" ht="14.2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row>
    <row r="425" spans="1:25" ht="14.2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row>
    <row r="426" spans="1:25" ht="14.2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row>
    <row r="427" spans="1:25" ht="14.2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row>
    <row r="428" spans="1:25" ht="14.2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row>
    <row r="429" spans="1:25" ht="14.2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row>
    <row r="430" spans="1:25" ht="14.2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row>
    <row r="431" spans="1:25" ht="14.2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row>
    <row r="432" spans="1:25" ht="14.2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row>
    <row r="433" spans="1:25" ht="14.2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row>
    <row r="434" spans="1:25" ht="14.2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row>
    <row r="435" spans="1:25" ht="14.2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row>
    <row r="436" spans="1:25" ht="14.2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row>
    <row r="437" spans="1:25" ht="14.2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row>
    <row r="438" spans="1:25" ht="14.2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row>
    <row r="439" spans="1:25" ht="14.2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row>
    <row r="440" spans="1:25" ht="14.2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row>
    <row r="441" spans="1:25" ht="14.2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row>
    <row r="442" spans="1:25" ht="14.2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row>
    <row r="443" spans="1:25" ht="14.2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row>
    <row r="444" spans="1:25" ht="14.2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row>
    <row r="445" spans="1:25" ht="14.2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row>
    <row r="446" spans="1:25" ht="14.2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row>
    <row r="447" spans="1:25" ht="14.2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row>
    <row r="448" spans="1:25" ht="14.2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row>
    <row r="449" spans="1:25" ht="14.2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row>
    <row r="450" spans="1:25" ht="14.2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row>
    <row r="451" spans="1:25" ht="14.2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row>
    <row r="452" spans="1:25" ht="14.2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row>
    <row r="453" spans="1:25" ht="14.2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row>
    <row r="454" spans="1:25" ht="14.2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row>
    <row r="455" spans="1:25" ht="14.2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row>
    <row r="456" spans="1:25" ht="14.2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row>
    <row r="457" spans="1:25" ht="14.2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row>
    <row r="458" spans="1:25" ht="14.2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row>
    <row r="459" spans="1:25" ht="14.2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row>
    <row r="460" spans="1:25" ht="14.2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row>
    <row r="461" spans="1:25" ht="14.2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row>
    <row r="462" spans="1:25" ht="14.2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row>
    <row r="463" spans="1:25" ht="14.2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row>
    <row r="464" spans="1:25" ht="14.2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row>
    <row r="465" spans="1:25" ht="14.2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row>
    <row r="466" spans="1:25" ht="14.2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row>
    <row r="467" spans="1:25" ht="14.2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row>
    <row r="468" spans="1:25" ht="14.2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row>
    <row r="469" spans="1:25" ht="14.2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row>
    <row r="470" spans="1:25" ht="14.2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row>
    <row r="471" spans="1:25" ht="14.2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row>
    <row r="472" spans="1:25" ht="14.2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row>
    <row r="473" spans="1:25" ht="14.2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row>
    <row r="474" spans="1:25" ht="14.2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row>
    <row r="475" spans="1:25" ht="14.2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row>
    <row r="476" spans="1:25" ht="14.2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row>
    <row r="477" spans="1:25" ht="14.2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row>
    <row r="478" spans="1:25" ht="14.2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row>
    <row r="479" spans="1:25" ht="14.2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row>
    <row r="480" spans="1:25" ht="14.2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row>
    <row r="481" spans="1:25" ht="14.2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row>
    <row r="482" spans="1:25" ht="14.2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row>
    <row r="483" spans="1:25" ht="14.2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row>
    <row r="484" spans="1:25" ht="14.2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row>
    <row r="485" spans="1:25" ht="14.2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row>
    <row r="486" spans="1:25" ht="14.2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row>
    <row r="487" spans="1:25" ht="14.2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row>
    <row r="488" spans="1:25" ht="14.2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row>
    <row r="489" spans="1:25" ht="14.2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row>
    <row r="490" spans="1:25" ht="14.2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row>
    <row r="491" spans="1:25" ht="14.2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row>
    <row r="492" spans="1:25" ht="14.2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row>
    <row r="493" spans="1:25" ht="14.2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row>
    <row r="494" spans="1:25" ht="14.2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row>
    <row r="495" spans="1:25" ht="14.2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row>
    <row r="496" spans="1:25" ht="14.2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row>
    <row r="497" spans="1:25" ht="14.2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row>
    <row r="498" spans="1:25" ht="14.2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row>
    <row r="499" spans="1:25" ht="14.2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row>
    <row r="500" spans="1:25" ht="14.2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row>
    <row r="501" spans="1:25" ht="14.2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row>
    <row r="502" spans="1:25" ht="14.2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row>
    <row r="503" spans="1:25" ht="14.2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row>
    <row r="504" spans="1:25" ht="14.2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row>
    <row r="505" spans="1:25" ht="14.2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row>
    <row r="506" spans="1:25" ht="14.2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row>
    <row r="507" spans="1:25" ht="14.2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row>
    <row r="508" spans="1:25" ht="14.2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row>
    <row r="509" spans="1:25" ht="14.2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row>
    <row r="510" spans="1:25" ht="14.2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row>
    <row r="511" spans="1:25" ht="14.2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row>
    <row r="512" spans="1:25" ht="14.2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row>
    <row r="513" spans="1:25" ht="14.2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row>
    <row r="514" spans="1:25" ht="14.2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row>
    <row r="515" spans="1:25" ht="14.2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row>
    <row r="516" spans="1:25" ht="14.2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row>
    <row r="517" spans="1:25" ht="14.2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row>
    <row r="518" spans="1:25" ht="14.2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row>
    <row r="519" spans="1:25" ht="14.2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row>
    <row r="520" spans="1:25" ht="14.2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row>
    <row r="521" spans="1:25" ht="14.2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row>
    <row r="522" spans="1:25" ht="14.2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row>
    <row r="523" spans="1:25" ht="14.2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row>
    <row r="524" spans="1:25" ht="14.2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row>
    <row r="525" spans="1:25" ht="14.2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row>
    <row r="526" spans="1:25" ht="14.2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row>
    <row r="527" spans="1:25" ht="14.2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row>
    <row r="528" spans="1:25" ht="14.2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row>
    <row r="529" spans="1:25" ht="14.2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row>
    <row r="530" spans="1:25" ht="14.2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row>
    <row r="531" spans="1:25" ht="14.2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row>
    <row r="532" spans="1:25" ht="14.2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row>
    <row r="533" spans="1:25" ht="14.2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row>
    <row r="534" spans="1:25" ht="14.2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row>
    <row r="535" spans="1:25" ht="14.2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row>
    <row r="536" spans="1:25" ht="14.2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row>
    <row r="537" spans="1:25" ht="14.2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row>
    <row r="538" spans="1:25" ht="14.2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row>
    <row r="539" spans="1:25" ht="14.2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row>
    <row r="540" spans="1:25" ht="14.2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row>
    <row r="541" spans="1:25" ht="14.2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row>
    <row r="542" spans="1:25" ht="14.2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row>
    <row r="543" spans="1:25" ht="14.2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row>
    <row r="544" spans="1:25" ht="14.2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row>
    <row r="545" spans="1:25" ht="14.2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row>
    <row r="546" spans="1:25" ht="14.2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row>
    <row r="547" spans="1:25" ht="14.2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row>
    <row r="548" spans="1:25" ht="14.2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row>
    <row r="549" spans="1:25" ht="14.2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row>
    <row r="550" spans="1:25" ht="14.2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row>
    <row r="551" spans="1:25" ht="14.2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row>
    <row r="552" spans="1:25" ht="14.2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row>
    <row r="553" spans="1:25" ht="14.2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row>
    <row r="554" spans="1:25" ht="14.2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row>
    <row r="555" spans="1:25" ht="14.2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row>
    <row r="556" spans="1:25" ht="14.2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row>
    <row r="557" spans="1:25" ht="14.2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row>
    <row r="558" spans="1:25" ht="14.2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row>
    <row r="559" spans="1:25" ht="14.2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row>
    <row r="560" spans="1:25" ht="14.2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row>
    <row r="561" spans="1:25" ht="14.2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row>
    <row r="562" spans="1:25" ht="14.2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row>
    <row r="563" spans="1:25" ht="14.2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row>
    <row r="564" spans="1:25" ht="14.2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row>
    <row r="565" spans="1:25" ht="14.2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row>
    <row r="566" spans="1:25" ht="14.2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row>
    <row r="567" spans="1:25" ht="14.2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row>
    <row r="568" spans="1:25" ht="14.2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row>
    <row r="569" spans="1:25" ht="14.2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row>
    <row r="570" spans="1:25" ht="14.2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row>
    <row r="571" spans="1:25" ht="14.2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row>
    <row r="572" spans="1:25" ht="14.2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row>
    <row r="573" spans="1:25" ht="14.2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row>
    <row r="574" spans="1:25" ht="14.2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row>
    <row r="575" spans="1:25" ht="14.2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row>
    <row r="576" spans="1:25" ht="14.2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row>
    <row r="577" spans="1:25" ht="14.2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row>
    <row r="578" spans="1:25" ht="14.2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row>
    <row r="579" spans="1:25" ht="14.2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row>
    <row r="580" spans="1:25" ht="14.2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row>
    <row r="581" spans="1:25" ht="14.2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row>
    <row r="582" spans="1:25" ht="14.2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row>
    <row r="583" spans="1:25" ht="14.2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row>
    <row r="584" spans="1:25" ht="14.2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row>
    <row r="585" spans="1:25" ht="14.2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row>
    <row r="586" spans="1:25" ht="14.2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row>
    <row r="587" spans="1:25" ht="14.2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row>
    <row r="588" spans="1:25" ht="14.2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row>
    <row r="589" spans="1:25" ht="14.2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row>
    <row r="590" spans="1:25" ht="14.2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row>
    <row r="591" spans="1:25" ht="14.2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row>
    <row r="592" spans="1:25" ht="14.2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row>
    <row r="593" spans="1:25" ht="14.2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row>
    <row r="594" spans="1:25" ht="14.2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row>
    <row r="595" spans="1:25" ht="14.2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row>
    <row r="596" spans="1:25" ht="14.2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row>
    <row r="597" spans="1:25" ht="14.2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row>
    <row r="598" spans="1:25" ht="14.2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row>
    <row r="599" spans="1:25" ht="14.2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row>
    <row r="600" spans="1:25" ht="14.2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row>
    <row r="601" spans="1:25" ht="14.2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row>
    <row r="602" spans="1:25" ht="14.2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row>
    <row r="603" spans="1:25" ht="14.2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row>
    <row r="604" spans="1:25" ht="14.2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row>
    <row r="605" spans="1:25" ht="14.2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row>
    <row r="606" spans="1:25" ht="14.2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row>
    <row r="607" spans="1:25" ht="14.2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row>
    <row r="608" spans="1:25" ht="14.2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row>
    <row r="609" spans="1:25" ht="14.2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row>
    <row r="610" spans="1:25" ht="14.2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row>
    <row r="611" spans="1:25" ht="14.2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row>
    <row r="612" spans="1:25" ht="14.2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row>
    <row r="613" spans="1:25" ht="14.2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row>
    <row r="614" spans="1:25" ht="14.2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row>
    <row r="615" spans="1:25" ht="14.2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row>
    <row r="616" spans="1:25" ht="14.2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row>
    <row r="617" spans="1:25" ht="14.2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row>
    <row r="618" spans="1:25" ht="14.2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row>
    <row r="619" spans="1:25" ht="14.2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row>
    <row r="620" spans="1:25" ht="14.2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row>
    <row r="621" spans="1:25" ht="14.2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row>
    <row r="622" spans="1:25" ht="14.2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row>
    <row r="623" spans="1:25" ht="14.2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row>
    <row r="624" spans="1:25" ht="14.2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row>
    <row r="625" spans="1:25" ht="14.2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row>
    <row r="626" spans="1:25" ht="14.2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row>
    <row r="627" spans="1:25" ht="14.2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row>
    <row r="628" spans="1:25" ht="14.2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row>
    <row r="629" spans="1:25" ht="14.2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row>
    <row r="630" spans="1:25" ht="14.2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row>
    <row r="631" spans="1:25" ht="14.2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row>
    <row r="632" spans="1:25" ht="14.2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row>
    <row r="633" spans="1:25" ht="14.2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row>
    <row r="634" spans="1:25" ht="14.2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row>
    <row r="635" spans="1:25" ht="14.2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row>
    <row r="636" spans="1:25" ht="14.2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row>
    <row r="637" spans="1:25" ht="14.2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row>
    <row r="638" spans="1:25" ht="14.2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row>
    <row r="639" spans="1:25" ht="14.2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row>
    <row r="640" spans="1:25" ht="14.2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row>
    <row r="641" spans="1:25" ht="14.2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row>
    <row r="642" spans="1:25" ht="14.2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row>
    <row r="643" spans="1:25" ht="14.2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row>
    <row r="644" spans="1:25" ht="14.2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row>
    <row r="645" spans="1:25" ht="14.2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row>
    <row r="646" spans="1:25" ht="14.2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row>
    <row r="647" spans="1:25" ht="14.2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row>
    <row r="648" spans="1:25" ht="14.2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row>
    <row r="649" spans="1:25" ht="14.2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row>
    <row r="650" spans="1:25" ht="14.2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row>
    <row r="651" spans="1:25" ht="14.2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row>
    <row r="652" spans="1:25" ht="14.2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row>
    <row r="653" spans="1:25" ht="14.2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row>
    <row r="654" spans="1:25" ht="14.2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row>
    <row r="655" spans="1:25" ht="14.2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row>
    <row r="656" spans="1:25" ht="14.2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row>
    <row r="657" spans="1:25" ht="14.2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row>
    <row r="658" spans="1:25" ht="14.2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row>
    <row r="659" spans="1:25" ht="14.2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row>
    <row r="660" spans="1:25" ht="14.2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row>
    <row r="661" spans="1:25" ht="14.2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row>
    <row r="662" spans="1:25" ht="14.2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row>
    <row r="663" spans="1:25" ht="14.2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row>
    <row r="664" spans="1:25" ht="14.2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row>
    <row r="665" spans="1:25" ht="14.2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row>
    <row r="666" spans="1:25" ht="14.2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row>
    <row r="667" spans="1:25" ht="14.2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row>
    <row r="668" spans="1:25" ht="14.2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row>
    <row r="669" spans="1:25" ht="14.2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row>
    <row r="670" spans="1:25" ht="14.2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row>
    <row r="671" spans="1:25" ht="14.2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row>
    <row r="672" spans="1:25" ht="14.2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row>
    <row r="673" spans="1:25" ht="14.2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row>
    <row r="674" spans="1:25" ht="14.2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row>
    <row r="675" spans="1:25" ht="14.2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row>
    <row r="676" spans="1:25" ht="14.2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row>
    <row r="677" spans="1:25" ht="14.2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row>
    <row r="678" spans="1:25" ht="14.2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row>
    <row r="679" spans="1:25" ht="14.2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row>
    <row r="680" spans="1:25" ht="14.2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row>
    <row r="681" spans="1:25" ht="14.2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row>
    <row r="682" spans="1:25" ht="14.2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row>
    <row r="683" spans="1:25" ht="14.2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row>
    <row r="684" spans="1:25" ht="14.2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row>
    <row r="685" spans="1:25" ht="14.2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row>
    <row r="686" spans="1:25" ht="14.2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row>
    <row r="687" spans="1:25" ht="14.2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row>
    <row r="688" spans="1:25" ht="14.2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row>
    <row r="689" spans="1:25" ht="14.2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row>
    <row r="690" spans="1:25" ht="14.2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row>
    <row r="691" spans="1:25" ht="14.2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row>
    <row r="692" spans="1:25" ht="14.2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row>
    <row r="693" spans="1:25" ht="14.2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row>
    <row r="694" spans="1:25" ht="14.2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row>
    <row r="695" spans="1:25" ht="14.2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row>
    <row r="696" spans="1:25" ht="14.2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row>
    <row r="697" spans="1:25" ht="14.2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row>
    <row r="698" spans="1:25" ht="14.2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row>
    <row r="699" spans="1:25" ht="14.2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row>
    <row r="700" spans="1:25" ht="14.2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row>
    <row r="701" spans="1:25" ht="14.2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row>
    <row r="702" spans="1:25" ht="14.2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row>
    <row r="703" spans="1:25" ht="14.2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row>
    <row r="704" spans="1:25" ht="14.2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row>
    <row r="705" spans="1:25" ht="14.2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row>
    <row r="706" spans="1:25" ht="14.2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row>
    <row r="707" spans="1:25" ht="14.2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row>
    <row r="708" spans="1:25" ht="14.2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row>
    <row r="709" spans="1:25" ht="14.2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row>
    <row r="710" spans="1:25" ht="14.2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row>
    <row r="711" spans="1:25" ht="14.2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row>
    <row r="712" spans="1:25" ht="14.2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row>
    <row r="713" spans="1:25" ht="14.2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row>
    <row r="714" spans="1:25" ht="14.2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row>
    <row r="715" spans="1:25" ht="14.2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row>
    <row r="716" spans="1:25" ht="14.2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row>
    <row r="717" spans="1:25" ht="14.2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row>
    <row r="718" spans="1:25" ht="14.2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row>
    <row r="719" spans="1:25" ht="14.2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row>
    <row r="720" spans="1:25" ht="14.2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row>
    <row r="721" spans="1:25" ht="14.2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row>
    <row r="722" spans="1:25" ht="14.2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row>
    <row r="723" spans="1:25" ht="14.2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row>
    <row r="724" spans="1:25" ht="14.2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row>
    <row r="725" spans="1:25" ht="14.2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row>
    <row r="726" spans="1:25" ht="14.2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row>
    <row r="727" spans="1:25" ht="14.2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row>
    <row r="728" spans="1:25" ht="14.2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row>
    <row r="729" spans="1:25" ht="14.2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row>
    <row r="730" spans="1:25" ht="14.2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row>
    <row r="731" spans="1:25" ht="14.2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row>
    <row r="732" spans="1:25" ht="14.2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row>
    <row r="733" spans="1:25" ht="14.2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row>
    <row r="734" spans="1:25" ht="14.2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row>
    <row r="735" spans="1:25" ht="14.2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row>
    <row r="736" spans="1:25" ht="14.2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row>
    <row r="737" spans="1:25" ht="14.2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row>
    <row r="738" spans="1:25" ht="14.2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row>
    <row r="739" spans="1:25" ht="14.2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row>
    <row r="740" spans="1:25" ht="14.2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row>
    <row r="741" spans="1:25" ht="14.2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row>
    <row r="742" spans="1:25" ht="14.2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row>
    <row r="743" spans="1:25" ht="14.2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row>
    <row r="744" spans="1:25" ht="14.2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row>
    <row r="745" spans="1:25" ht="14.2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row>
    <row r="746" spans="1:25" ht="14.2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row>
    <row r="747" spans="1:25" ht="14.2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row>
    <row r="748" spans="1:25" ht="14.2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row>
    <row r="749" spans="1:25" ht="14.2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row>
    <row r="750" spans="1:25" ht="14.2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row>
    <row r="751" spans="1:25" ht="14.2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row>
    <row r="752" spans="1:25" ht="14.2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row>
    <row r="753" spans="1:25" ht="14.2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row>
    <row r="754" spans="1:25" ht="14.2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row>
    <row r="755" spans="1:25" ht="14.2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row>
    <row r="756" spans="1:25" ht="14.2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row>
    <row r="757" spans="1:25" ht="14.2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row>
    <row r="758" spans="1:25" ht="14.2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row>
    <row r="759" spans="1:25" ht="14.2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row>
    <row r="760" spans="1:25" ht="14.2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row>
    <row r="761" spans="1:25" ht="14.2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row>
    <row r="762" spans="1:25" ht="14.2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row>
    <row r="763" spans="1:25" ht="14.2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row>
    <row r="764" spans="1:25" ht="14.2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row>
    <row r="765" spans="1:25" ht="14.2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row>
    <row r="766" spans="1:25" ht="14.2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row>
    <row r="767" spans="1:25" ht="14.2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row>
    <row r="768" spans="1:25" ht="14.2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row>
    <row r="769" spans="1:25" ht="14.2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row>
    <row r="770" spans="1:25" ht="14.2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row>
    <row r="771" spans="1:25" ht="14.2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row>
    <row r="772" spans="1:25" ht="14.2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row>
    <row r="773" spans="1:25" ht="14.2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row>
    <row r="774" spans="1:25" ht="14.2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row>
    <row r="775" spans="1:25" ht="14.2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row>
    <row r="776" spans="1:25" ht="14.2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row>
    <row r="777" spans="1:25" ht="14.2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row>
    <row r="778" spans="1:25" ht="14.2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row>
    <row r="779" spans="1:25" ht="14.2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row>
    <row r="780" spans="1:25" ht="14.2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row>
    <row r="781" spans="1:25" ht="14.2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row>
    <row r="782" spans="1:25" ht="14.2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row>
    <row r="783" spans="1:25" ht="14.2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row>
    <row r="784" spans="1:25" ht="14.2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row>
    <row r="785" spans="1:25" ht="14.2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row>
    <row r="786" spans="1:25" ht="14.2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row>
    <row r="787" spans="1:25" ht="14.2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row>
    <row r="788" spans="1:25" ht="14.2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row>
    <row r="789" spans="1:25" ht="14.2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row>
    <row r="790" spans="1:25" ht="14.2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row>
    <row r="791" spans="1:25" ht="14.2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row>
    <row r="792" spans="1:25" ht="14.2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row>
    <row r="793" spans="1:25" ht="14.2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row>
    <row r="794" spans="1:25" ht="14.2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row>
    <row r="795" spans="1:25" ht="14.2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row>
    <row r="796" spans="1:25" ht="14.2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row>
    <row r="797" spans="1:25" ht="14.2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row>
    <row r="798" spans="1:25" ht="14.2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row>
    <row r="799" spans="1:25" ht="14.2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row>
    <row r="800" spans="1:25" ht="14.2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row>
    <row r="801" spans="1:25" ht="14.2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row>
    <row r="802" spans="1:25" ht="14.2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row>
    <row r="803" spans="1:25" ht="14.2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row>
    <row r="804" spans="1:25" ht="14.2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row>
    <row r="805" spans="1:25" ht="14.2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row>
    <row r="806" spans="1:25" ht="14.2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row>
    <row r="807" spans="1:25" ht="14.2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row>
    <row r="808" spans="1:25" ht="14.2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row>
    <row r="809" spans="1:25" ht="14.2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row>
    <row r="810" spans="1:25" ht="14.2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row>
    <row r="811" spans="1:25" ht="14.2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row>
    <row r="812" spans="1:25" ht="14.2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row>
    <row r="813" spans="1:25" ht="14.2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row>
    <row r="814" spans="1:25" ht="14.2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row>
    <row r="815" spans="1:25" ht="14.2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row>
    <row r="816" spans="1:25" ht="14.2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row>
    <row r="817" spans="1:25" ht="14.2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row>
    <row r="818" spans="1:25" ht="14.2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row>
    <row r="819" spans="1:25" ht="14.2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row>
    <row r="820" spans="1:25" ht="14.2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row>
    <row r="821" spans="1:25" ht="14.2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row>
    <row r="822" spans="1:25" ht="14.2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row>
    <row r="823" spans="1:25" ht="14.2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row>
    <row r="824" spans="1:25" ht="14.2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row>
    <row r="825" spans="1:25" ht="14.2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row>
    <row r="826" spans="1:25" ht="14.2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row>
    <row r="827" spans="1:25" ht="14.2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row>
    <row r="828" spans="1:25" ht="14.2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row>
    <row r="829" spans="1:25" ht="14.2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row>
    <row r="830" spans="1:25" ht="14.2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row>
    <row r="831" spans="1:25" ht="14.2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row>
    <row r="832" spans="1:25" ht="14.2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row>
    <row r="833" spans="1:25" ht="14.2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row>
    <row r="834" spans="1:25" ht="14.2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row>
    <row r="835" spans="1:25" ht="14.2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row>
    <row r="836" spans="1:25" ht="14.2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row>
    <row r="837" spans="1:25" ht="14.2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row>
    <row r="838" spans="1:25" ht="14.2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row>
    <row r="839" spans="1:25" ht="14.2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row>
    <row r="840" spans="1:25" ht="14.2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row>
    <row r="841" spans="1:25" ht="14.2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row>
    <row r="842" spans="1:25" ht="14.2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row>
    <row r="843" spans="1:25" ht="14.2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row>
    <row r="844" spans="1:25" ht="14.2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row>
    <row r="845" spans="1:25" ht="14.2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row>
    <row r="846" spans="1:25" ht="14.2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row>
    <row r="847" spans="1:25" ht="14.2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row>
    <row r="848" spans="1:25" ht="14.2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row>
    <row r="849" spans="1:25" ht="14.2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row>
    <row r="850" spans="1:25" ht="14.2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row>
    <row r="851" spans="1:25" ht="14.2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row>
    <row r="852" spans="1:25" ht="14.2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row>
    <row r="853" spans="1:25" ht="14.2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row>
    <row r="854" spans="1:25" ht="14.2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row>
    <row r="855" spans="1:25" ht="14.2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row>
    <row r="856" spans="1:25" ht="14.2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row>
    <row r="857" spans="1:25" ht="14.2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row>
    <row r="858" spans="1:25" ht="14.2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row>
    <row r="859" spans="1:25" ht="14.2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row>
    <row r="860" spans="1:25" ht="14.2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row>
    <row r="861" spans="1:25" ht="14.2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row>
    <row r="862" spans="1:25" ht="14.2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row>
    <row r="863" spans="1:25" ht="14.2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row>
    <row r="864" spans="1:25" ht="14.2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row>
    <row r="865" spans="1:25" ht="14.2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row>
    <row r="866" spans="1:25" ht="14.2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row>
    <row r="867" spans="1:25" ht="14.2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row>
    <row r="868" spans="1:25" ht="14.2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row>
    <row r="869" spans="1:25" ht="14.2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row>
    <row r="870" spans="1:25" ht="14.2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row>
    <row r="871" spans="1:25" ht="14.2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row>
    <row r="872" spans="1:25" ht="14.2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row>
    <row r="873" spans="1:25" ht="14.2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row>
    <row r="874" spans="1:25" ht="14.2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row>
    <row r="875" spans="1:25" ht="14.2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row>
    <row r="876" spans="1:25" ht="14.2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row>
    <row r="877" spans="1:25" ht="14.2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row>
    <row r="878" spans="1:25" ht="14.2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row>
    <row r="879" spans="1:25" ht="14.2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row>
    <row r="880" spans="1:25" ht="14.2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row>
    <row r="881" spans="1:25" ht="14.2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row>
    <row r="882" spans="1:25" ht="14.2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row>
    <row r="883" spans="1:25" ht="14.2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row>
    <row r="884" spans="1:25" ht="14.2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row>
    <row r="885" spans="1:25" ht="14.2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row>
    <row r="886" spans="1:25" ht="14.2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row>
    <row r="887" spans="1:25" ht="14.2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row>
    <row r="888" spans="1:25" ht="14.2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row>
    <row r="889" spans="1:25" ht="14.2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row>
    <row r="890" spans="1:25" ht="14.2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row>
    <row r="891" spans="1:25" ht="14.2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row>
    <row r="892" spans="1:25" ht="14.2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row>
    <row r="893" spans="1:25" ht="14.2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row>
    <row r="894" spans="1:25" ht="14.2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row>
    <row r="895" spans="1:25" ht="14.2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row>
    <row r="896" spans="1:25" ht="14.2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row>
    <row r="897" spans="1:25" ht="14.2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row>
    <row r="898" spans="1:25" ht="14.2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row>
    <row r="899" spans="1:25" ht="14.2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row>
    <row r="900" spans="1:25" ht="14.2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row>
    <row r="901" spans="1:25" ht="14.2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row>
    <row r="902" spans="1:25" ht="14.2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row>
    <row r="903" spans="1:25" ht="14.2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row>
    <row r="904" spans="1:25" ht="14.2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row>
    <row r="905" spans="1:25" ht="14.2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row>
    <row r="906" spans="1:25" ht="14.2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row>
    <row r="907" spans="1:25" ht="14.2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row>
    <row r="908" spans="1:25" ht="14.2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row>
    <row r="909" spans="1:25" ht="14.2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row>
    <row r="910" spans="1:25" ht="14.2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row>
    <row r="911" spans="1:25" ht="14.2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row>
    <row r="912" spans="1:25" ht="14.2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row>
    <row r="913" spans="1:25" ht="14.2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row>
    <row r="914" spans="1:25" ht="14.2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row>
    <row r="915" spans="1:25" ht="14.2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row>
    <row r="916" spans="1:25" ht="14.2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row>
    <row r="917" spans="1:25" ht="14.2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row>
    <row r="918" spans="1:25" ht="14.2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row>
    <row r="919" spans="1:25" ht="14.2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row>
    <row r="920" spans="1:25" ht="14.2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row>
    <row r="921" spans="1:25" ht="14.2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row>
    <row r="922" spans="1:25" ht="14.2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row>
    <row r="923" spans="1:25" ht="14.2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row>
    <row r="924" spans="1:25" ht="14.2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row>
    <row r="925" spans="1:25" ht="14.2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row>
    <row r="926" spans="1:25" ht="14.2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row>
    <row r="927" spans="1:25" ht="14.2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row>
    <row r="928" spans="1:25" ht="14.2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row>
    <row r="929" spans="1:25" ht="14.2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row>
    <row r="930" spans="1:25" ht="14.2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row>
    <row r="931" spans="1:25" ht="14.2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row>
    <row r="932" spans="1:25" ht="14.2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row>
    <row r="933" spans="1:25" ht="14.2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row>
    <row r="934" spans="1:25" ht="14.2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row>
    <row r="935" spans="1:25" ht="14.2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row>
    <row r="936" spans="1:25" ht="14.2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row>
    <row r="937" spans="1:25" ht="14.2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row>
    <row r="938" spans="1:25" ht="14.2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row>
    <row r="939" spans="1:25" ht="14.2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row>
    <row r="940" spans="1:25" ht="14.2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row>
    <row r="941" spans="1:25" ht="14.2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row>
    <row r="942" spans="1:25" ht="14.2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row>
    <row r="943" spans="1:25" ht="14.2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row>
    <row r="944" spans="1:25" ht="14.2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row>
    <row r="945" spans="1:25" ht="14.2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row>
    <row r="946" spans="1:25" ht="14.2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row>
    <row r="947" spans="1:25" ht="14.2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row>
    <row r="948" spans="1:25" ht="14.2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row>
    <row r="949" spans="1:25" ht="14.2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row>
    <row r="950" spans="1:25" ht="14.2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row>
    <row r="951" spans="1:25" ht="14.2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row>
    <row r="952" spans="1:25" ht="14.2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row>
    <row r="953" spans="1:25" ht="14.2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row>
    <row r="954" spans="1:25" ht="14.2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row>
    <row r="955" spans="1:25" ht="14.2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row>
    <row r="956" spans="1:25" ht="14.2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row>
    <row r="957" spans="1:25" ht="14.2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row>
    <row r="958" spans="1:25" ht="14.2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row>
    <row r="959" spans="1:25" ht="14.2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row>
    <row r="960" spans="1:25" ht="14.2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row>
    <row r="961" spans="1:25" ht="14.2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row>
    <row r="962" spans="1:25" ht="14.2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row>
    <row r="963" spans="1:25" ht="14.2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row>
    <row r="964" spans="1:25" ht="14.2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row>
    <row r="965" spans="1:25" ht="14.2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row>
    <row r="966" spans="1:25" ht="14.2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row>
    <row r="967" spans="1:25" ht="14.2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row>
    <row r="968" spans="1:25" ht="14.2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row>
    <row r="969" spans="1:25" ht="14.2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row>
    <row r="970" spans="1:25" ht="14.2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row>
    <row r="971" spans="1:25" ht="14.2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row>
    <row r="972" spans="1:25" ht="14.2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row>
    <row r="973" spans="1:25" ht="14.2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row>
    <row r="974" spans="1:25" ht="14.2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row>
    <row r="975" spans="1:25" ht="14.2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row>
    <row r="976" spans="1:25" ht="14.2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row>
    <row r="977" spans="1:25" ht="14.2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row>
    <row r="978" spans="1:25" ht="14.2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row>
    <row r="979" spans="1:25" ht="14.2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row>
    <row r="980" spans="1:25" ht="14.2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row>
    <row r="981" spans="1:25" ht="14.2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row>
    <row r="982" spans="1:25" ht="14.2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row>
    <row r="983" spans="1:25" ht="14.2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row>
    <row r="984" spans="1:25" ht="14.2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row>
    <row r="985" spans="1:25" ht="14.2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row>
    <row r="986" spans="1:25" ht="14.2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row>
    <row r="987" spans="1:25" ht="14.2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row>
    <row r="988" spans="1:25" ht="14.2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row>
    <row r="989" spans="1:25" ht="14.2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row>
    <row r="990" spans="1:25" ht="14.2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row>
    <row r="991" spans="1:25" ht="14.2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row>
    <row r="992" spans="1:25" ht="14.2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row>
    <row r="993" spans="1:25" ht="14.2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row>
    <row r="994" spans="1:25" ht="14.2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row>
    <row r="995" spans="1:25" ht="14.2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row>
    <row r="996" spans="1:25" ht="14.2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row>
    <row r="997" spans="1:25" ht="14.2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row>
  </sheetData>
  <mergeCells count="33">
    <mergeCell ref="C22:D22"/>
    <mergeCell ref="C23:D23"/>
    <mergeCell ref="C24:D24"/>
    <mergeCell ref="B43:C43"/>
    <mergeCell ref="B44:C46"/>
    <mergeCell ref="C25:D25"/>
    <mergeCell ref="C26:D26"/>
    <mergeCell ref="C27:D27"/>
    <mergeCell ref="B28:C38"/>
    <mergeCell ref="B39:C40"/>
    <mergeCell ref="B41:C42"/>
    <mergeCell ref="D41:D42"/>
    <mergeCell ref="B8:D8"/>
    <mergeCell ref="B9:D9"/>
    <mergeCell ref="B13:B14"/>
    <mergeCell ref="B18:B19"/>
    <mergeCell ref="B20:B22"/>
    <mergeCell ref="C11:D11"/>
    <mergeCell ref="C12:D12"/>
    <mergeCell ref="C13:D13"/>
    <mergeCell ref="C14:D14"/>
    <mergeCell ref="C15:D15"/>
    <mergeCell ref="C16:D16"/>
    <mergeCell ref="C17:D17"/>
    <mergeCell ref="C18:D18"/>
    <mergeCell ref="C19:D19"/>
    <mergeCell ref="C20:D20"/>
    <mergeCell ref="C21:D21"/>
    <mergeCell ref="B1:D1"/>
    <mergeCell ref="B2:D2"/>
    <mergeCell ref="B5:D5"/>
    <mergeCell ref="B6:D6"/>
    <mergeCell ref="B7:D7"/>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INFOS</vt:lpstr>
      <vt:lpstr>Mode demploi</vt:lpstr>
      <vt:lpstr>U9M</vt:lpstr>
      <vt:lpstr>U9 F</vt:lpstr>
      <vt:lpstr>Règlement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didier perrin</dc:creator>
  <cp:lastModifiedBy>Mathilde GEYSSANT</cp:lastModifiedBy>
  <dcterms:created xsi:type="dcterms:W3CDTF">2021-12-27T10:45:12Z</dcterms:created>
  <dcterms:modified xsi:type="dcterms:W3CDTF">2022-10-19T12:56:28Z</dcterms:modified>
</cp:coreProperties>
</file>