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thi\Downloads\"/>
    </mc:Choice>
  </mc:AlternateContent>
  <xr:revisionPtr revIDLastSave="0" documentId="13_ncr:1_{0226E614-FBEE-4671-8D87-9CC12FEB5C31}" xr6:coauthVersionLast="47" xr6:coauthVersionMax="47" xr10:uidLastSave="{00000000-0000-0000-0000-000000000000}"/>
  <bookViews>
    <workbookView xWindow="-108" yWindow="-108" windowWidth="23256" windowHeight="12456" activeTab="3" xr2:uid="{00000000-000D-0000-FFFF-FFFF00000000}"/>
  </bookViews>
  <sheets>
    <sheet name="INFOS" sheetId="1" r:id="rId1"/>
    <sheet name="Mode demploi" sheetId="2" r:id="rId2"/>
    <sheet name="U9M" sheetId="3" r:id="rId3"/>
    <sheet name="U9 F" sheetId="4" r:id="rId4"/>
    <sheet name="Règlement" sheetId="5" r:id="rId5"/>
  </sheets>
  <externalReferences>
    <externalReference r:id="rId6"/>
    <externalReference r:id="rId7"/>
  </externalReferences>
  <definedNames>
    <definedName name="Désignation">[1]Base_Articles!$B$2:$B$29</definedName>
    <definedName name="N_Article">[1]Base_Articles!$A$2:$A$29</definedName>
    <definedName name="N_informatique">'[1]Bases Clubs'!$B$2:$B$120</definedName>
    <definedName name="Nom_Club">'[1]Bases Clubs'!$A$2:$A$120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jZD7cktDzdClRKxyjlvJahqSYF+g=="/>
    </ext>
  </extLst>
</workbook>
</file>

<file path=xl/calcChain.xml><?xml version="1.0" encoding="utf-8"?>
<calcChain xmlns="http://schemas.openxmlformats.org/spreadsheetml/2006/main">
  <c r="W44" i="4" l="1"/>
  <c r="U44" i="4"/>
  <c r="S44" i="4"/>
  <c r="Q44" i="4"/>
  <c r="O44" i="4"/>
  <c r="M44" i="4"/>
  <c r="K44" i="4"/>
  <c r="I44" i="4"/>
  <c r="G44" i="4"/>
  <c r="E44" i="4"/>
  <c r="C44" i="4"/>
  <c r="P47" i="4" s="1"/>
  <c r="A44" i="4"/>
  <c r="G47" i="4" s="1"/>
  <c r="W44" i="3"/>
  <c r="U44" i="3"/>
  <c r="S44" i="3"/>
  <c r="Q44" i="3"/>
  <c r="O44" i="3"/>
  <c r="M44" i="3"/>
  <c r="K44" i="3"/>
  <c r="I44" i="3"/>
  <c r="G44" i="3"/>
  <c r="E44" i="3"/>
  <c r="C44" i="3"/>
  <c r="A44" i="3"/>
  <c r="AM26" i="4"/>
  <c r="AM27" i="4" s="1"/>
  <c r="AM28" i="4" s="1"/>
  <c r="AU26" i="4" s="1"/>
  <c r="AM26" i="3"/>
  <c r="AM27" i="3" s="1"/>
  <c r="AM28" i="3" s="1"/>
  <c r="AU26" i="3" s="1"/>
  <c r="P47" i="3" l="1"/>
  <c r="G47" i="3"/>
  <c r="BJ26" i="3"/>
  <c r="AU27" i="3"/>
  <c r="AU28" i="3" s="1"/>
  <c r="BJ28" i="3"/>
  <c r="BJ28" i="4"/>
  <c r="AU27" i="4"/>
  <c r="AU28" i="4" s="1"/>
  <c r="BJ26" i="4"/>
  <c r="AM31" i="4" l="1"/>
  <c r="BJ30" i="4"/>
  <c r="AM31" i="3"/>
  <c r="BJ30" i="3"/>
</calcChain>
</file>

<file path=xl/sharedStrings.xml><?xml version="1.0" encoding="utf-8"?>
<sst xmlns="http://schemas.openxmlformats.org/spreadsheetml/2006/main" count="373" uniqueCount="175">
  <si>
    <t>cd_org</t>
  </si>
  <si>
    <t>lb_org</t>
  </si>
  <si>
    <t>GAGNANT</t>
  </si>
  <si>
    <t>TOTAL</t>
  </si>
  <si>
    <t>DIVISION</t>
  </si>
  <si>
    <t>POULE</t>
  </si>
  <si>
    <t>FAUTE</t>
  </si>
  <si>
    <t>TYPE</t>
  </si>
  <si>
    <t>A</t>
  </si>
  <si>
    <t>P</t>
  </si>
  <si>
    <t>T</t>
  </si>
  <si>
    <t>B</t>
  </si>
  <si>
    <t>P2</t>
  </si>
  <si>
    <t>NUL</t>
  </si>
  <si>
    <t>C</t>
  </si>
  <si>
    <t xml:space="preserve"> </t>
  </si>
  <si>
    <t>D</t>
  </si>
  <si>
    <t>E</t>
  </si>
  <si>
    <t>F</t>
  </si>
  <si>
    <t>G</t>
  </si>
  <si>
    <t>H</t>
  </si>
  <si>
    <t>I</t>
  </si>
  <si>
    <t>J</t>
  </si>
  <si>
    <t>K</t>
  </si>
  <si>
    <t>L</t>
  </si>
  <si>
    <t>M</t>
  </si>
  <si>
    <t>N</t>
  </si>
  <si>
    <t>O</t>
  </si>
  <si>
    <t>Q</t>
  </si>
  <si>
    <t>R</t>
  </si>
  <si>
    <t>S</t>
  </si>
  <si>
    <t>U</t>
  </si>
  <si>
    <t>V</t>
  </si>
  <si>
    <t>W</t>
  </si>
  <si>
    <t>X</t>
  </si>
  <si>
    <t>Y</t>
  </si>
  <si>
    <t>Z</t>
  </si>
  <si>
    <t>MODE d'EMPLOI de la FEUILLE de MARQUE EXCEL pour U9</t>
  </si>
  <si>
    <t>Ce dossier Excel est composé de 3 onglets : le mode d'emploi (celui-ci même), la feuille de match, le règlement ;</t>
  </si>
  <si>
    <t>Les onglets mode d'emploi et règlement sont verrouillés et protégés complètement ; L'onglet feuille de match est partiellement protégé pour faciliter la saisie et le calcul du résultat de la rencontre.</t>
  </si>
  <si>
    <t>La priorité de la feuille Excel est de rendre une feuille de match propre, lisible et complète pour le vérificateur du Comité ;</t>
  </si>
  <si>
    <t>Vous ne pourrez saisir que sur certaines cellules ; d'autres vous seront interdites ; d'autres enfin se calculeront automatiquement ;</t>
  </si>
  <si>
    <t>La division (saisie ou choix par ascenseur), la poule (saisie ou choix par ascenseur, la date (saisie) sont obligatoires ;</t>
  </si>
  <si>
    <t>Le nom des 2 équipes (le plus clair possible) est aussi obligatoire ;</t>
  </si>
  <si>
    <t>Si le vainqueur de la période 1 ne s'inscrit pas automatiquement, c'est qu'il manque l'une de ces 5 informations ;</t>
  </si>
  <si>
    <t>Pour saisir les entrées en jeu mettre une X dans la case</t>
  </si>
  <si>
    <r>
      <rPr>
        <sz val="11"/>
        <color theme="1"/>
        <rFont val="Calibri"/>
      </rPr>
      <t xml:space="preserve">Pour la marque courante, il faut </t>
    </r>
    <r>
      <rPr>
        <b/>
        <sz val="11"/>
        <color theme="1"/>
        <rFont val="Calibri"/>
      </rPr>
      <t>OBLIGATOIREMENT</t>
    </r>
    <r>
      <rPr>
        <sz val="11"/>
        <color theme="1"/>
        <rFont val="Calibri"/>
      </rPr>
      <t xml:space="preserve"> saisir sur </t>
    </r>
    <r>
      <rPr>
        <b/>
        <sz val="11"/>
        <color theme="1"/>
        <rFont val="Calibri"/>
      </rPr>
      <t>CHAQUE</t>
    </r>
    <r>
      <rPr>
        <sz val="11"/>
        <color theme="1"/>
        <rFont val="Calibri"/>
      </rPr>
      <t xml:space="preserve"> ligne du score le numéro du joueur qui a marqué ;</t>
    </r>
  </si>
  <si>
    <t>(pour un panier à 2pts, il faut saisir 2 fois le numéro du joueur)</t>
  </si>
  <si>
    <t>A chaque panier marqué, le vainqueur de la période peut changer, et l'équipe gagnante peut aussi changer ;</t>
  </si>
  <si>
    <t>Au départ, tout est sur "NUL" ou "MATCH NUL"</t>
  </si>
  <si>
    <t>Quelle que soit la cellule saisie, si vous vous êtes trompé et voulez effacer la saisie, utilisez la touche "flèche"   (au-dessus de la touche "entrée")</t>
  </si>
  <si>
    <t>←</t>
  </si>
  <si>
    <t>En fin de rencontre, tout se calcule automatiquement ; Il vous reste à signer ou noter vos noms ou initiales dans chaque cellule appropriée à votre fonction ;</t>
  </si>
  <si>
    <t>Un commentaire peut être noté, en une seule ligne, sous la marque courante ;</t>
  </si>
  <si>
    <t>BON MATCH  et  BONNE SAISIE</t>
  </si>
  <si>
    <t>!  LE JEU PRIME SUR L'ENJEU  !</t>
  </si>
  <si>
    <r>
      <rPr>
        <b/>
        <sz val="11"/>
        <color theme="1"/>
        <rFont val="Calibri"/>
      </rPr>
      <t>COMITE DE LA LOIRE DE BASKET BALL</t>
    </r>
    <r>
      <rPr>
        <sz val="11"/>
        <color theme="1"/>
        <rFont val="Calibri"/>
      </rPr>
      <t xml:space="preserve">
47-49 Rue Gutemberg - 42100 Saint Etienne 
Délégation 5 impasse de la Marne - 42300 Roanne 
www.loirebasketball.org   -   email : comite@loirebasketball.org</t>
    </r>
  </si>
  <si>
    <r>
      <rPr>
        <b/>
        <sz val="24"/>
        <color theme="1"/>
        <rFont val="Calibri"/>
      </rPr>
      <t>U 9 M</t>
    </r>
    <r>
      <rPr>
        <sz val="11"/>
        <color theme="1"/>
        <rFont val="Calibri"/>
      </rPr>
      <t xml:space="preserve">
adresse mail envoi feuille : </t>
    </r>
    <r>
      <rPr>
        <b/>
        <sz val="12"/>
        <color theme="1"/>
        <rFont val="Calibri"/>
      </rPr>
      <t>baby-mini@loirebasketball.org</t>
    </r>
  </si>
  <si>
    <t>Division</t>
  </si>
  <si>
    <t>Poule</t>
  </si>
  <si>
    <t>Date</t>
  </si>
  <si>
    <t>Heure</t>
  </si>
  <si>
    <t>Equipe A</t>
  </si>
  <si>
    <t>Couleur</t>
  </si>
  <si>
    <t>ENTREES
en JEU</t>
  </si>
  <si>
    <t>FAUTES</t>
  </si>
  <si>
    <t>Equipe B</t>
  </si>
  <si>
    <t>N° Licences</t>
  </si>
  <si>
    <t>Nom des Joueurs</t>
  </si>
  <si>
    <t>N°</t>
  </si>
  <si>
    <t>JOUEUR NON SORTI PLUS DE 2 PERIODES</t>
  </si>
  <si>
    <t>Entraîneur</t>
  </si>
  <si>
    <t>Entr.Adj.</t>
  </si>
  <si>
    <r>
      <rPr>
        <b/>
        <sz val="16"/>
        <color rgb="FF0070C0"/>
        <rFont val="Calibri"/>
      </rPr>
      <t>Attention ! Chaque joueur doit</t>
    </r>
    <r>
      <rPr>
        <b/>
        <sz val="16"/>
        <color theme="1"/>
        <rFont val="Calibri"/>
      </rPr>
      <t xml:space="preserve"> </t>
    </r>
    <r>
      <rPr>
        <b/>
        <sz val="16"/>
        <color rgb="FF00B050"/>
        <rFont val="Calibri"/>
      </rPr>
      <t>JOUER au moins 2 périodes ENTIERES</t>
    </r>
    <r>
      <rPr>
        <b/>
        <sz val="16"/>
        <color rgb="FF0070C0"/>
        <rFont val="Calibri"/>
      </rPr>
      <t xml:space="preserve"> et</t>
    </r>
    <r>
      <rPr>
        <b/>
        <sz val="16"/>
        <color theme="1"/>
        <rFont val="Calibri"/>
      </rPr>
      <t xml:space="preserve"> </t>
    </r>
    <r>
      <rPr>
        <b/>
        <sz val="16"/>
        <color rgb="FFFF0000"/>
        <rFont val="Calibri"/>
      </rPr>
      <t>rester REMPLACANT 2 périodes ENTIERES</t>
    </r>
  </si>
  <si>
    <t>Règlement dans l'onglet du même nom</t>
  </si>
  <si>
    <t>MARQUE COURANTE</t>
  </si>
  <si>
    <t>Récapitulatif de la marque</t>
  </si>
  <si>
    <t>PERIODE 1</t>
  </si>
  <si>
    <t>PERIODE 2</t>
  </si>
  <si>
    <t>PERIODE 3</t>
  </si>
  <si>
    <t>PERIODE 4</t>
  </si>
  <si>
    <t>PERIODE 5</t>
  </si>
  <si>
    <t>PERIODE 6</t>
  </si>
  <si>
    <t>PERIODE 7</t>
  </si>
  <si>
    <t>PERIODE 8</t>
  </si>
  <si>
    <r>
      <rPr>
        <sz val="11"/>
        <color theme="1"/>
        <rFont val="Calibri"/>
      </rPr>
      <t xml:space="preserve">NOMBRE DE PERIODE(S) REMPORTEE(S) PAR
</t>
    </r>
    <r>
      <rPr>
        <b/>
        <sz val="14"/>
        <color theme="1"/>
        <rFont val="Calibri"/>
      </rPr>
      <t>EQUIPE A</t>
    </r>
  </si>
  <si>
    <r>
      <rPr>
        <sz val="11"/>
        <color theme="1"/>
        <rFont val="Calibri"/>
      </rPr>
      <t xml:space="preserve">NOMBRE DE PERIODE(S) REMPORTEE(S) PAR
</t>
    </r>
    <r>
      <rPr>
        <b/>
        <sz val="14"/>
        <color theme="1"/>
        <rFont val="Calibri"/>
      </rPr>
      <t>EQUIPE B</t>
    </r>
  </si>
  <si>
    <t xml:space="preserve">Equipe gagnante : </t>
  </si>
  <si>
    <t>Délégué de club
(majeur et licencié)</t>
  </si>
  <si>
    <r>
      <rPr>
        <b/>
        <u/>
        <sz val="11"/>
        <color theme="1"/>
        <rFont val="Calibri"/>
      </rPr>
      <t>Arbitre 1</t>
    </r>
  </si>
  <si>
    <r>
      <rPr>
        <b/>
        <u/>
        <sz val="11"/>
        <color theme="1"/>
        <rFont val="Calibri"/>
      </rPr>
      <t>Arbitre 2</t>
    </r>
  </si>
  <si>
    <t>OBLIGATOIRE</t>
  </si>
  <si>
    <t xml:space="preserve">Nom : </t>
  </si>
  <si>
    <t>Nom :</t>
  </si>
  <si>
    <t>Signature : (initiales)</t>
  </si>
  <si>
    <t>N° Licence :</t>
  </si>
  <si>
    <r>
      <rPr>
        <b/>
        <u/>
        <sz val="11"/>
        <color theme="1"/>
        <rFont val="Calibri"/>
      </rPr>
      <t>Marqueur</t>
    </r>
    <r>
      <rPr>
        <sz val="11"/>
        <color theme="1"/>
        <rFont val="Calibri"/>
      </rPr>
      <t xml:space="preserve">
(Nom et Prénom)</t>
    </r>
  </si>
  <si>
    <r>
      <rPr>
        <b/>
        <u/>
        <sz val="11"/>
        <color theme="1"/>
        <rFont val="Calibri"/>
      </rPr>
      <t>Chronométreur</t>
    </r>
    <r>
      <rPr>
        <sz val="11"/>
        <color theme="1"/>
        <rFont val="Calibri"/>
      </rPr>
      <t xml:space="preserve">
(Nom et Prénom)</t>
    </r>
  </si>
  <si>
    <t>Club :</t>
  </si>
  <si>
    <r>
      <rPr>
        <b/>
        <sz val="11"/>
        <color theme="1"/>
        <rFont val="Calibri"/>
      </rPr>
      <t>COMITE DE LA LOIRE DE BASKET BALL</t>
    </r>
    <r>
      <rPr>
        <sz val="11"/>
        <color theme="1"/>
        <rFont val="Calibri"/>
      </rPr>
      <t xml:space="preserve">
47-49 Rue Gutemberg - 42100 Saint Etienne
 Délégation 5 impasse de la Marne - 42300 Roanne 
www.loirebasketball.org   -   email : comite@loirebasketball.org</t>
    </r>
  </si>
  <si>
    <r>
      <rPr>
        <b/>
        <sz val="24"/>
        <color theme="1"/>
        <rFont val="Calibri"/>
      </rPr>
      <t>U 9 F</t>
    </r>
    <r>
      <rPr>
        <sz val="11"/>
        <color theme="1"/>
        <rFont val="Calibri"/>
      </rPr>
      <t xml:space="preserve">
adresse mail envoi feuille : </t>
    </r>
    <r>
      <rPr>
        <b/>
        <sz val="12"/>
        <color theme="1"/>
        <rFont val="Calibri"/>
      </rPr>
      <t>baby-mini@loirebasketball.org</t>
    </r>
  </si>
  <si>
    <r>
      <rPr>
        <b/>
        <sz val="16"/>
        <color rgb="FF0070C0"/>
        <rFont val="Calibri"/>
      </rPr>
      <t>Attention ! Chaque joueur doit</t>
    </r>
    <r>
      <rPr>
        <b/>
        <sz val="16"/>
        <color theme="1"/>
        <rFont val="Calibri"/>
      </rPr>
      <t xml:space="preserve"> </t>
    </r>
    <r>
      <rPr>
        <b/>
        <sz val="16"/>
        <color rgb="FF00B050"/>
        <rFont val="Calibri"/>
      </rPr>
      <t>JOUER au moins 2 périodes ENTIERES</t>
    </r>
    <r>
      <rPr>
        <b/>
        <sz val="16"/>
        <color rgb="FF0070C0"/>
        <rFont val="Calibri"/>
      </rPr>
      <t xml:space="preserve"> et</t>
    </r>
    <r>
      <rPr>
        <b/>
        <sz val="16"/>
        <color theme="1"/>
        <rFont val="Calibri"/>
      </rPr>
      <t xml:space="preserve"> </t>
    </r>
    <r>
      <rPr>
        <b/>
        <sz val="16"/>
        <color rgb="FFFF0000"/>
        <rFont val="Calibri"/>
      </rPr>
      <t>rester REMPLACANT 2 périodes ENTIERES</t>
    </r>
  </si>
  <si>
    <r>
      <rPr>
        <sz val="11"/>
        <color theme="1"/>
        <rFont val="Calibri"/>
      </rPr>
      <t xml:space="preserve">NOMBRE DE PERIODE(S) REMPORTEE(S) PAR
</t>
    </r>
    <r>
      <rPr>
        <b/>
        <sz val="14"/>
        <color theme="1"/>
        <rFont val="Calibri"/>
      </rPr>
      <t>EQUIPE A</t>
    </r>
  </si>
  <si>
    <r>
      <rPr>
        <sz val="11"/>
        <color theme="1"/>
        <rFont val="Calibri"/>
      </rPr>
      <t xml:space="preserve">NOMBRE DE PERIODE(S) REMPORTEE(S) PAR
</t>
    </r>
    <r>
      <rPr>
        <b/>
        <sz val="14"/>
        <color theme="1"/>
        <rFont val="Calibri"/>
      </rPr>
      <t>EQUIPE B</t>
    </r>
  </si>
  <si>
    <r>
      <rPr>
        <b/>
        <u/>
        <sz val="11"/>
        <color theme="1"/>
        <rFont val="Calibri"/>
      </rPr>
      <t>Arbitre 1</t>
    </r>
  </si>
  <si>
    <r>
      <rPr>
        <b/>
        <u/>
        <sz val="11"/>
        <color theme="1"/>
        <rFont val="Calibri"/>
      </rPr>
      <t>Arbitre 2</t>
    </r>
  </si>
  <si>
    <r>
      <rPr>
        <b/>
        <u/>
        <sz val="11"/>
        <color theme="1"/>
        <rFont val="Calibri"/>
      </rPr>
      <t>Marqueur</t>
    </r>
    <r>
      <rPr>
        <sz val="11"/>
        <color theme="1"/>
        <rFont val="Calibri"/>
      </rPr>
      <t xml:space="preserve">
(Nom et Prénom)</t>
    </r>
  </si>
  <si>
    <r>
      <rPr>
        <b/>
        <u/>
        <sz val="11"/>
        <color theme="1"/>
        <rFont val="Calibri"/>
      </rPr>
      <t>Chronométreur</t>
    </r>
    <r>
      <rPr>
        <sz val="11"/>
        <color theme="1"/>
        <rFont val="Calibri"/>
      </rPr>
      <t xml:space="preserve">
(Nom et Prénom)</t>
    </r>
  </si>
  <si>
    <t>Règlement Mini Basket</t>
  </si>
  <si>
    <t xml:space="preserve">U 9 </t>
  </si>
  <si>
    <r>
      <rPr>
        <b/>
        <sz val="10"/>
        <color theme="1"/>
        <rFont val="Calibri"/>
      </rPr>
      <t>Le Mini Basket est un jeu éducatif. Il n’y a pas de championnat.</t>
    </r>
    <r>
      <rPr>
        <sz val="10"/>
        <color theme="1"/>
        <rFont val="Calibri"/>
      </rPr>
      <t xml:space="preserve"> L’important est bien que les enfants participent, apprennent et aiment le Basket, le résultat est secondaire.</t>
    </r>
  </si>
  <si>
    <t>Toutes ces règles doivent être explicitées aux parents en début de saison, et rappelées en cas de dérapage en cours de saison.</t>
  </si>
  <si>
    <r>
      <rPr>
        <sz val="10"/>
        <color theme="1"/>
        <rFont val="Calibri"/>
      </rPr>
      <t>Toute rencontre doit se dérouler même si toutes les conditions ne sont pas remplies. Les entraîneurs doivent trouver un arrangement, l’intérêt 1</t>
    </r>
    <r>
      <rPr>
        <vertAlign val="superscript"/>
        <sz val="10"/>
        <color theme="1"/>
        <rFont val="Calibri"/>
      </rPr>
      <t>er</t>
    </r>
    <r>
      <rPr>
        <sz val="10"/>
        <color theme="1"/>
        <rFont val="Calibri"/>
      </rPr>
      <t xml:space="preserve"> des enfants est de jouer !</t>
    </r>
  </si>
  <si>
    <r>
      <rPr>
        <b/>
        <sz val="10"/>
        <color theme="1"/>
        <rFont val="Calibri"/>
      </rPr>
      <t xml:space="preserve">Avant la rencontre, courte réunion </t>
    </r>
    <r>
      <rPr>
        <b/>
        <sz val="10"/>
        <color rgb="FFFF0000"/>
        <rFont val="Calibri"/>
      </rPr>
      <t>OBLIGATOIRE</t>
    </r>
    <r>
      <rPr>
        <b/>
        <sz val="10"/>
        <color theme="1"/>
        <rFont val="Calibri"/>
      </rPr>
      <t xml:space="preserve"> entre le ou les arbitres, la table de marque et les entraîneurs pour rappeler les règles essentielles et se mettre d’accord sur l’arbitrage et les tolérances en fonction du niveau des équipes en présence.</t>
    </r>
  </si>
  <si>
    <t xml:space="preserve"> U 9</t>
  </si>
  <si>
    <t>Nombre de joueurs sur le terrain</t>
  </si>
  <si>
    <t>4 contre 4</t>
  </si>
  <si>
    <t>Années de naissance</t>
  </si>
  <si>
    <t>U 08 et U 09</t>
  </si>
  <si>
    <t>Interdiction de participer à 2 rencontres sur un même week-end</t>
  </si>
  <si>
    <t>Surclassements</t>
  </si>
  <si>
    <r>
      <rPr>
        <sz val="10"/>
        <color theme="1"/>
        <rFont val="Calibri"/>
      </rPr>
      <t xml:space="preserve">U 07 exclusivement avec certificat médical (transmis au comité) + </t>
    </r>
    <r>
      <rPr>
        <sz val="10"/>
        <color rgb="FFFF0000"/>
        <rFont val="Calibri"/>
      </rPr>
      <t>justifier de 1 année précédente de licence</t>
    </r>
  </si>
  <si>
    <t>Terrain</t>
  </si>
  <si>
    <t>Grand terrain</t>
  </si>
  <si>
    <t>Ballon</t>
  </si>
  <si>
    <t>Taille 4</t>
  </si>
  <si>
    <t>Feuille de marque</t>
  </si>
  <si>
    <t>Ne pas oublier de renseigner la catégorie, la poule, le lieu et la date</t>
  </si>
  <si>
    <t xml:space="preserve"> Bien indiquer le nom de l’entraîneur (au moins une personne majeure) et son numéro de licence</t>
  </si>
  <si>
    <t>Arbitrage</t>
  </si>
  <si>
    <t>Dans la mesure du possible arbitrage assuré par un jeune assisté d’un adulte</t>
  </si>
  <si>
    <t>Les 4 violations à pénaliser mais toujours en expliquant aux enfants le coup de sifflet :</t>
  </si>
  <si>
    <t>le marcher, le dribble irrégulier, le contact (interdit de pousser et taper), la sortie du terrain.</t>
  </si>
  <si>
    <t>Tableau de marque</t>
  </si>
  <si>
    <t>Affichage par période (et pas de publication de score dans la presse, ni sur les réseaux sociaux)</t>
  </si>
  <si>
    <t>Temps de jeu</t>
  </si>
  <si>
    <t>6x4 min décomptées</t>
  </si>
  <si>
    <t>Intervalles</t>
  </si>
  <si>
    <t>1 min</t>
  </si>
  <si>
    <t>Mi-temps</t>
  </si>
  <si>
    <t xml:space="preserve">5 mn   </t>
  </si>
  <si>
    <t>Temps mort</t>
  </si>
  <si>
    <t>Pas de TM</t>
  </si>
  <si>
    <t>Règlement de jeu</t>
  </si>
  <si>
    <r>
      <rPr>
        <sz val="10"/>
        <color theme="1"/>
        <rFont val="Calibri"/>
      </rPr>
      <t xml:space="preserve">- Défense individuelle obligatoire tout terrain </t>
    </r>
    <r>
      <rPr>
        <b/>
        <sz val="10"/>
        <color theme="1"/>
        <rFont val="Calibri"/>
      </rPr>
      <t>(écrans et prise à 2 strictement interdits</t>
    </r>
    <r>
      <rPr>
        <sz val="10"/>
        <color theme="1"/>
        <rFont val="Calibri"/>
      </rPr>
      <t>)</t>
    </r>
  </si>
  <si>
    <t>- Règle de l’alternance</t>
  </si>
  <si>
    <t>- Les règles des 3, 5, 8 et 24’’ ne s’appliquent pas</t>
  </si>
  <si>
    <t>- Pas de tir à 3 points</t>
  </si>
  <si>
    <t>- Pas de  retour en zone en U 9</t>
  </si>
  <si>
    <t>- Lancers francs à 4 m de la planche</t>
  </si>
  <si>
    <t>- Pas de 4 fautes d’équipe</t>
  </si>
  <si>
    <t>- Sortie pour 5 fautes</t>
  </si>
  <si>
    <t>- Pas de prolongation en cas d’égalité</t>
  </si>
  <si>
    <r>
      <rPr>
        <sz val="10"/>
        <color theme="1"/>
        <rFont val="Calibri"/>
      </rPr>
      <t xml:space="preserve">-  Responsable de l’organisation </t>
    </r>
    <r>
      <rPr>
        <i/>
        <u/>
        <sz val="10"/>
        <color theme="1"/>
        <rFont val="Calibri"/>
      </rPr>
      <t xml:space="preserve">et </t>
    </r>
    <r>
      <rPr>
        <b/>
        <i/>
        <u/>
        <sz val="10"/>
        <color theme="1"/>
        <rFont val="Calibri"/>
      </rPr>
      <t>entraîneur ou entraîneur adjoint majeurs et licenciés</t>
    </r>
  </si>
  <si>
    <t>- pas de lancer franc bonus si faute sur panier marqué.</t>
  </si>
  <si>
    <t>Entrées en jeu</t>
  </si>
  <si>
    <t>Chaque joueur devra jouer au moins 2 périodes entières et sortir 1 période entière durant le match.</t>
  </si>
  <si>
    <t>Les U 9 devront obligatoirement jouer au moins une période dans les 3 premières et une autre période dans les 3 dernières.</t>
  </si>
  <si>
    <t>Remplacements</t>
  </si>
  <si>
    <t xml:space="preserve">Uniquement sur blessure ou pour 5 fautes sur les 3 premières périodes en U 9. </t>
  </si>
  <si>
    <t>Mixité</t>
  </si>
  <si>
    <r>
      <rPr>
        <sz val="10"/>
        <color theme="1"/>
        <rFont val="Calibri"/>
      </rPr>
      <t xml:space="preserve">tolérance </t>
    </r>
    <r>
      <rPr>
        <b/>
        <i/>
        <u/>
        <sz val="10"/>
        <color theme="1"/>
        <rFont val="Calibri"/>
      </rPr>
      <t>sur le terrain</t>
    </r>
    <r>
      <rPr>
        <sz val="10"/>
        <color theme="1"/>
        <rFont val="Calibri"/>
      </rPr>
      <t xml:space="preserve"> de 1 garçon en U 9F
et 2 filles en U 9M </t>
    </r>
  </si>
  <si>
    <t>Absence</t>
  </si>
  <si>
    <t>Prévenir impérativement le Club recevant et trouver un arrangement pour disputer le match à une autre date. Si c’est impossible, prévenir le Comité ou sa Délégation.</t>
  </si>
  <si>
    <t>Il n’est pas utile de passer par la procédure FBI V2, sauf si les horaires sont en dehors des horaires règlementaires</t>
  </si>
  <si>
    <t>L’important est de trouver un arrangement pour jouer !</t>
  </si>
  <si>
    <t>SCORE P1</t>
  </si>
  <si>
    <t>SCORE P2</t>
  </si>
  <si>
    <t>SCORE P3</t>
  </si>
  <si>
    <t>SCORE P4</t>
  </si>
  <si>
    <t>SCORE P5</t>
  </si>
  <si>
    <t>SCORE P6</t>
  </si>
  <si>
    <t>SCORE FINAL</t>
  </si>
  <si>
    <t>EQUIPE A</t>
  </si>
  <si>
    <t>EQUIPE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</si>
</sst>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scheme val="minor"/>
    </font>
    <font>
      <b/>
      <sz val="11"/>
      <color theme="1"/>
      <name val="Calibri"/>
    </font>
    <font>
      <sz val="11"/>
      <color theme="1"/>
      <name val="Calibri"/>
    </font>
    <font>
      <b/>
      <sz val="16"/>
      <color theme="1"/>
      <name val="Calibri"/>
    </font>
    <font>
      <b/>
      <sz val="14"/>
      <color theme="1"/>
      <name val="Calibri"/>
    </font>
    <font>
      <sz val="14"/>
      <color theme="1"/>
      <name val="Calibri"/>
    </font>
    <font>
      <b/>
      <sz val="14"/>
      <color rgb="FFFF0000"/>
      <name val="Calibri"/>
    </font>
    <font>
      <b/>
      <sz val="11"/>
      <color rgb="FFFF0000"/>
      <name val="Calibri"/>
    </font>
    <font>
      <b/>
      <sz val="16"/>
      <color rgb="FF0070C0"/>
      <name val="Calibri"/>
    </font>
    <font>
      <b/>
      <sz val="16"/>
      <color rgb="FFFF0000"/>
      <name val="Calibri"/>
    </font>
    <font>
      <sz val="11"/>
      <name val="Calibri"/>
    </font>
    <font>
      <sz val="22"/>
      <color theme="1"/>
      <name val="Calibri"/>
    </font>
    <font>
      <b/>
      <sz val="22"/>
      <color theme="1"/>
      <name val="Calibri"/>
    </font>
    <font>
      <sz val="8"/>
      <color theme="1"/>
      <name val="Calibri"/>
    </font>
    <font>
      <sz val="11"/>
      <color theme="0"/>
      <name val="Calibri"/>
    </font>
    <font>
      <b/>
      <sz val="12"/>
      <color theme="1"/>
      <name val="Calibri"/>
    </font>
    <font>
      <b/>
      <sz val="18"/>
      <color theme="1"/>
      <name val="Calibri"/>
    </font>
    <font>
      <b/>
      <sz val="11"/>
      <color theme="0"/>
      <name val="Calibri"/>
    </font>
    <font>
      <b/>
      <sz val="20"/>
      <color theme="1"/>
      <name val="Calibri"/>
    </font>
    <font>
      <b/>
      <u/>
      <sz val="12"/>
      <color theme="1"/>
      <name val="Calibri"/>
    </font>
    <font>
      <b/>
      <u/>
      <sz val="12"/>
      <color theme="1"/>
      <name val="Calibri"/>
    </font>
    <font>
      <b/>
      <u/>
      <sz val="12"/>
      <color theme="1"/>
      <name val="Calibri"/>
    </font>
    <font>
      <sz val="11"/>
      <color rgb="FFFFFFFF"/>
      <name val="Calibri"/>
    </font>
    <font>
      <b/>
      <u/>
      <sz val="11"/>
      <color theme="1"/>
      <name val="Calibri"/>
    </font>
    <font>
      <b/>
      <sz val="12"/>
      <color rgb="FFFF0000"/>
      <name val="Calibri"/>
    </font>
    <font>
      <b/>
      <sz val="20"/>
      <color rgb="FFFF0000"/>
      <name val="Calibri"/>
    </font>
    <font>
      <b/>
      <sz val="7"/>
      <color theme="1"/>
      <name val="Calibri"/>
    </font>
    <font>
      <b/>
      <sz val="10"/>
      <color theme="1"/>
      <name val="Calibri"/>
    </font>
    <font>
      <sz val="10"/>
      <color theme="1"/>
      <name val="Calibri"/>
    </font>
    <font>
      <b/>
      <i/>
      <u/>
      <sz val="10"/>
      <color theme="1"/>
      <name val="Calibri"/>
    </font>
    <font>
      <sz val="12"/>
      <color theme="1"/>
      <name val="Calibri"/>
    </font>
    <font>
      <b/>
      <sz val="24"/>
      <color theme="1"/>
      <name val="Calibri"/>
    </font>
    <font>
      <b/>
      <sz val="16"/>
      <color rgb="FF00B050"/>
      <name val="Calibri"/>
    </font>
    <font>
      <vertAlign val="superscript"/>
      <sz val="10"/>
      <color theme="1"/>
      <name val="Calibri"/>
    </font>
    <font>
      <b/>
      <sz val="10"/>
      <color rgb="FFFF0000"/>
      <name val="Calibri"/>
    </font>
    <font>
      <sz val="10"/>
      <color rgb="FFFF0000"/>
      <name val="Calibri"/>
    </font>
    <font>
      <i/>
      <u/>
      <sz val="10"/>
      <color theme="1"/>
      <name val="Calibri"/>
    </font>
  </fonts>
  <fills count="5">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D8D8D8"/>
        <bgColor rgb="FFD8D8D8"/>
      </patternFill>
    </fill>
  </fills>
  <borders count="8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230">
    <xf numFmtId="0" fontId="0" fillId="0" borderId="0" xfId="0" applyFont="1" applyAlignme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2" fillId="0" borderId="0" xfId="0" applyFont="1"/>
    <xf numFmtId="0" fontId="2" fillId="0" borderId="10"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2" fillId="0" borderId="2" xfId="0" applyFont="1" applyBorder="1"/>
    <xf numFmtId="0" fontId="13" fillId="0" borderId="4" xfId="0" applyFont="1" applyBorder="1" applyAlignment="1">
      <alignment vertical="center"/>
    </xf>
    <xf numFmtId="0" fontId="13" fillId="0" borderId="7" xfId="0" applyFont="1" applyBorder="1" applyAlignment="1">
      <alignment vertical="center"/>
    </xf>
    <xf numFmtId="0" fontId="4" fillId="0" borderId="11"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3" xfId="0" applyFont="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4" fillId="2" borderId="34" xfId="0" applyFont="1" applyFill="1" applyBorder="1" applyAlignment="1">
      <alignment horizontal="center" vertical="center"/>
    </xf>
    <xf numFmtId="0" fontId="2" fillId="0" borderId="2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4" fillId="0" borderId="0" xfId="0" applyFont="1" applyAlignment="1">
      <alignment horizontal="center" vertical="center"/>
    </xf>
    <xf numFmtId="0" fontId="14" fillId="0" borderId="0" xfId="0" applyFont="1"/>
    <xf numFmtId="0" fontId="2" fillId="0" borderId="39"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 fillId="0" borderId="3"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32" xfId="0" applyFont="1" applyBorder="1"/>
    <xf numFmtId="0" fontId="2" fillId="2" borderId="50" xfId="0" applyFont="1" applyFill="1" applyBorder="1"/>
    <xf numFmtId="0" fontId="2" fillId="2" borderId="51" xfId="0" applyFont="1" applyFill="1" applyBorder="1"/>
    <xf numFmtId="0" fontId="1" fillId="2" borderId="50" xfId="0" applyFont="1" applyFill="1" applyBorder="1"/>
    <xf numFmtId="0" fontId="1" fillId="2" borderId="51" xfId="0" applyFont="1" applyFill="1" applyBorder="1"/>
    <xf numFmtId="0" fontId="1" fillId="0" borderId="48" xfId="0" applyFont="1" applyBorder="1"/>
    <xf numFmtId="0" fontId="2" fillId="2" borderId="48" xfId="0" applyFont="1" applyFill="1" applyBorder="1"/>
    <xf numFmtId="0" fontId="2" fillId="2" borderId="49" xfId="0" applyFont="1" applyFill="1" applyBorder="1"/>
    <xf numFmtId="0" fontId="1" fillId="2" borderId="48" xfId="0" applyFont="1" applyFill="1" applyBorder="1"/>
    <xf numFmtId="0" fontId="1" fillId="2" borderId="49" xfId="0" applyFont="1" applyFill="1" applyBorder="1"/>
    <xf numFmtId="0" fontId="1" fillId="0" borderId="4" xfId="0" applyFont="1" applyBorder="1" applyAlignment="1">
      <alignment vertical="center"/>
    </xf>
    <xf numFmtId="0" fontId="1" fillId="0" borderId="5" xfId="0" applyFont="1" applyBorder="1" applyAlignment="1">
      <alignment vertical="center"/>
    </xf>
    <xf numFmtId="0" fontId="16" fillId="0" borderId="0" xfId="0" applyFont="1" applyAlignment="1">
      <alignment horizontal="center" vertical="center"/>
    </xf>
    <xf numFmtId="0" fontId="2" fillId="0" borderId="11" xfId="0" applyFont="1" applyBorder="1" applyAlignment="1">
      <alignment wrapText="1"/>
    </xf>
    <xf numFmtId="0" fontId="18" fillId="0" borderId="10" xfId="0" applyFont="1" applyBorder="1" applyAlignment="1">
      <alignment horizontal="center" vertical="center"/>
    </xf>
    <xf numFmtId="0" fontId="18" fillId="0" borderId="0" xfId="0" applyFont="1" applyAlignment="1">
      <alignment horizontal="center" vertical="center"/>
    </xf>
    <xf numFmtId="0" fontId="7" fillId="0" borderId="65" xfId="0" applyFont="1" applyBorder="1" applyAlignment="1">
      <alignment horizontal="center" vertical="center"/>
    </xf>
    <xf numFmtId="0" fontId="2" fillId="0" borderId="66" xfId="0" applyFont="1" applyBorder="1" applyAlignment="1">
      <alignment horizontal="center" vertical="center"/>
    </xf>
    <xf numFmtId="0" fontId="7" fillId="0" borderId="67" xfId="0" applyFont="1" applyBorder="1" applyAlignment="1">
      <alignment horizontal="center" vertical="center"/>
    </xf>
    <xf numFmtId="0" fontId="1" fillId="0" borderId="5" xfId="0" applyFont="1" applyBorder="1" applyAlignment="1">
      <alignment horizontal="center" vertical="center"/>
    </xf>
    <xf numFmtId="0" fontId="1" fillId="0" borderId="24" xfId="0" applyFont="1" applyBorder="1" applyAlignment="1">
      <alignment horizontal="center" vertical="center"/>
    </xf>
    <xf numFmtId="0" fontId="7" fillId="0" borderId="68" xfId="0" applyFont="1" applyBorder="1" applyAlignment="1">
      <alignment horizontal="center" vertical="center"/>
    </xf>
    <xf numFmtId="0" fontId="1" fillId="0" borderId="21" xfId="0" applyFont="1" applyBorder="1" applyAlignment="1">
      <alignment horizontal="center" vertical="center"/>
    </xf>
    <xf numFmtId="0" fontId="1" fillId="0" borderId="6" xfId="0" applyFont="1" applyBorder="1" applyAlignment="1">
      <alignment horizontal="center" vertical="center"/>
    </xf>
    <xf numFmtId="0" fontId="17" fillId="3" borderId="30" xfId="0" applyFont="1" applyFill="1" applyBorder="1" applyAlignment="1">
      <alignment horizontal="center" vertical="center"/>
    </xf>
    <xf numFmtId="0" fontId="14" fillId="3" borderId="69" xfId="0" applyFont="1" applyFill="1" applyBorder="1" applyAlignment="1">
      <alignment horizontal="center" vertical="center"/>
    </xf>
    <xf numFmtId="0" fontId="17" fillId="3" borderId="69" xfId="0" applyFont="1" applyFill="1" applyBorder="1" applyAlignment="1">
      <alignment horizontal="center" vertical="center"/>
    </xf>
    <xf numFmtId="0" fontId="2" fillId="0" borderId="11" xfId="0" applyFont="1" applyBorder="1"/>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1" fillId="0" borderId="27" xfId="0" applyFont="1" applyBorder="1" applyAlignment="1">
      <alignment horizontal="center" vertical="center"/>
    </xf>
    <xf numFmtId="0" fontId="1" fillId="0" borderId="35" xfId="0" applyFont="1" applyBorder="1" applyAlignment="1">
      <alignment horizontal="center" vertical="center"/>
    </xf>
    <xf numFmtId="0" fontId="2" fillId="0" borderId="37" xfId="0" applyFont="1" applyBorder="1" applyAlignment="1">
      <alignment horizontal="center" vertical="center"/>
    </xf>
    <xf numFmtId="0" fontId="20" fillId="0" borderId="10" xfId="0" applyFont="1" applyBorder="1" applyAlignment="1">
      <alignment horizontal="center" vertical="center"/>
    </xf>
    <xf numFmtId="0" fontId="21" fillId="0" borderId="0" xfId="0" applyFont="1" applyAlignment="1">
      <alignment horizontal="center" vertical="center"/>
    </xf>
    <xf numFmtId="0" fontId="22" fillId="3" borderId="69" xfId="0" applyFont="1" applyFill="1" applyBorder="1" applyAlignment="1">
      <alignment horizontal="center" vertical="center"/>
    </xf>
    <xf numFmtId="0" fontId="3"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horizontal="center" vertical="center"/>
    </xf>
    <xf numFmtId="0" fontId="28" fillId="0" borderId="0" xfId="0" applyFont="1"/>
    <xf numFmtId="0" fontId="28" fillId="0" borderId="71" xfId="0" applyFont="1" applyBorder="1" applyAlignment="1">
      <alignment horizontal="center" vertical="center" wrapText="1"/>
    </xf>
    <xf numFmtId="0" fontId="27" fillId="0" borderId="72" xfId="0" applyFont="1" applyBorder="1" applyAlignment="1">
      <alignment horizontal="center" vertical="center" wrapText="1"/>
    </xf>
    <xf numFmtId="0" fontId="28" fillId="0" borderId="73" xfId="0" applyFont="1" applyBorder="1" applyAlignment="1">
      <alignment vertical="center" wrapText="1"/>
    </xf>
    <xf numFmtId="0" fontId="28" fillId="0" borderId="74" xfId="0" applyFont="1" applyBorder="1" applyAlignment="1">
      <alignment vertical="center" wrapText="1"/>
    </xf>
    <xf numFmtId="0" fontId="28" fillId="0" borderId="72" xfId="0" applyFont="1" applyBorder="1" applyAlignment="1">
      <alignment vertical="center" wrapText="1"/>
    </xf>
    <xf numFmtId="0" fontId="28" fillId="0" borderId="73"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0" xfId="0" applyFont="1" applyAlignment="1">
      <alignment vertical="center" wrapText="1"/>
    </xf>
    <xf numFmtId="0" fontId="30"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2" fillId="0" borderId="35" xfId="0" applyFont="1" applyBorder="1" applyAlignment="1">
      <alignment horizontal="center" vertical="center"/>
    </xf>
    <xf numFmtId="0" fontId="10" fillId="0" borderId="36" xfId="0" applyFont="1" applyBorder="1"/>
    <xf numFmtId="0" fontId="10" fillId="0" borderId="37" xfId="0" applyFont="1" applyBorder="1"/>
    <xf numFmtId="0" fontId="15" fillId="0" borderId="35" xfId="0" applyFont="1" applyBorder="1" applyAlignment="1">
      <alignment horizontal="center" vertical="center"/>
    </xf>
    <xf numFmtId="0" fontId="2" fillId="0" borderId="4" xfId="0" applyFont="1" applyBorder="1" applyAlignment="1">
      <alignment horizontal="center" vertical="center"/>
    </xf>
    <xf numFmtId="0" fontId="10" fillId="0" borderId="5" xfId="0" applyFont="1" applyBorder="1"/>
    <xf numFmtId="0" fontId="10" fillId="0" borderId="21" xfId="0" applyFont="1" applyBorder="1"/>
    <xf numFmtId="0" fontId="1" fillId="0" borderId="17" xfId="0" applyFont="1" applyBorder="1" applyAlignment="1">
      <alignment horizontal="center" vertical="center"/>
    </xf>
    <xf numFmtId="0" fontId="10" fillId="0" borderId="18" xfId="0" applyFont="1" applyBorder="1"/>
    <xf numFmtId="0" fontId="10" fillId="0" borderId="22" xfId="0" applyFont="1" applyBorder="1"/>
    <xf numFmtId="0" fontId="2" fillId="0" borderId="24" xfId="0" applyFont="1" applyBorder="1" applyAlignment="1">
      <alignment horizontal="center" vertical="center"/>
    </xf>
    <xf numFmtId="0" fontId="10" fillId="0" borderId="25" xfId="0" applyFont="1" applyBorder="1"/>
    <xf numFmtId="0" fontId="10" fillId="0" borderId="26" xfId="0" applyFont="1" applyBorder="1"/>
    <xf numFmtId="0" fontId="2" fillId="0" borderId="14" xfId="0" applyFont="1" applyBorder="1" applyAlignment="1">
      <alignment horizontal="center" vertical="center"/>
    </xf>
    <xf numFmtId="0" fontId="10" fillId="0" borderId="13" xfId="0" applyFont="1" applyBorder="1"/>
    <xf numFmtId="0" fontId="10" fillId="0" borderId="16" xfId="0" applyFont="1" applyBorder="1"/>
    <xf numFmtId="14" fontId="2" fillId="0" borderId="0" xfId="0" applyNumberFormat="1" applyFont="1" applyAlignment="1">
      <alignment horizontal="center" vertical="center"/>
    </xf>
    <xf numFmtId="0" fontId="2" fillId="0" borderId="8" xfId="0" applyFont="1" applyBorder="1" applyAlignment="1">
      <alignment horizontal="center" vertical="center"/>
    </xf>
    <xf numFmtId="0" fontId="10" fillId="0" borderId="8" xfId="0" applyFont="1" applyBorder="1"/>
    <xf numFmtId="0" fontId="10" fillId="0" borderId="19" xfId="0" applyFont="1" applyBorder="1"/>
    <xf numFmtId="0" fontId="2" fillId="0" borderId="1" xfId="0" applyFont="1" applyBorder="1" applyAlignment="1">
      <alignment horizontal="center" vertical="center"/>
    </xf>
    <xf numFmtId="0" fontId="10" fillId="0" borderId="2" xfId="0" applyFont="1" applyBorder="1"/>
    <xf numFmtId="0" fontId="10" fillId="0" borderId="3" xfId="0" applyFont="1" applyBorder="1"/>
    <xf numFmtId="0" fontId="2" fillId="0" borderId="44" xfId="0" applyFont="1" applyBorder="1" applyAlignment="1">
      <alignment horizontal="center" vertical="center"/>
    </xf>
    <xf numFmtId="0" fontId="10" fillId="0" borderId="45" xfId="0" applyFont="1" applyBorder="1"/>
    <xf numFmtId="0" fontId="10" fillId="0" borderId="46" xfId="0" applyFont="1" applyBorder="1"/>
    <xf numFmtId="0" fontId="2" fillId="0" borderId="12" xfId="0" applyFont="1" applyBorder="1" applyAlignment="1">
      <alignment horizontal="center" vertical="center"/>
    </xf>
    <xf numFmtId="0" fontId="2" fillId="0" borderId="24" xfId="0" applyFont="1" applyBorder="1" applyAlignment="1">
      <alignment horizontal="left" vertical="center"/>
    </xf>
    <xf numFmtId="0" fontId="2" fillId="0" borderId="44" xfId="0" applyFont="1" applyBorder="1" applyAlignment="1">
      <alignment horizontal="left" vertical="center"/>
    </xf>
    <xf numFmtId="0" fontId="2" fillId="0" borderId="47" xfId="0" applyFont="1" applyBorder="1" applyAlignment="1">
      <alignment horizontal="center" vertical="center"/>
    </xf>
    <xf numFmtId="0" fontId="1" fillId="0" borderId="19" xfId="0" applyFont="1" applyBorder="1" applyAlignment="1">
      <alignment horizontal="center" vertical="center"/>
    </xf>
    <xf numFmtId="0" fontId="10" fillId="0" borderId="20" xfId="0" applyFont="1" applyBorder="1"/>
    <xf numFmtId="0" fontId="1" fillId="0" borderId="18" xfId="0" applyFont="1" applyBorder="1" applyAlignment="1">
      <alignment horizontal="center" vertical="center"/>
    </xf>
    <xf numFmtId="0" fontId="17" fillId="3" borderId="60" xfId="0" applyFont="1" applyFill="1" applyBorder="1" applyAlignment="1">
      <alignment horizontal="center" vertical="center"/>
    </xf>
    <xf numFmtId="0" fontId="10" fillId="0" borderId="59" xfId="0" applyFont="1" applyBorder="1"/>
    <xf numFmtId="0" fontId="17" fillId="3" borderId="57" xfId="0" applyFont="1" applyFill="1" applyBorder="1" applyAlignment="1">
      <alignment horizontal="center" vertical="center"/>
    </xf>
    <xf numFmtId="0" fontId="2" fillId="0" borderId="2" xfId="0" applyFont="1" applyBorder="1" applyAlignment="1">
      <alignment horizontal="center" vertical="center"/>
    </xf>
    <xf numFmtId="0" fontId="15" fillId="0" borderId="1"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center" vertical="center" wrapText="1"/>
    </xf>
    <xf numFmtId="0" fontId="10" fillId="0" borderId="12" xfId="0" applyFont="1" applyBorder="1"/>
    <xf numFmtId="0" fontId="10" fillId="0" borderId="7" xfId="0" applyFont="1" applyBorder="1"/>
    <xf numFmtId="0" fontId="10" fillId="0" borderId="17" xfId="0" applyFont="1" applyBorder="1"/>
    <xf numFmtId="0" fontId="10" fillId="0" borderId="15" xfId="0" applyFont="1" applyBorder="1"/>
    <xf numFmtId="0" fontId="2" fillId="0" borderId="1" xfId="0" applyFont="1" applyBorder="1" applyAlignment="1">
      <alignment horizontal="center" vertical="center" wrapText="1"/>
    </xf>
    <xf numFmtId="0" fontId="10" fillId="0" borderId="9" xfId="0" applyFont="1" applyBorder="1"/>
    <xf numFmtId="0" fontId="10" fillId="0" borderId="14" xfId="0" applyFont="1" applyBorder="1"/>
    <xf numFmtId="0" fontId="10" fillId="0" borderId="10" xfId="0" applyFont="1" applyBorder="1"/>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10" fillId="0" borderId="11" xfId="0" applyFont="1" applyBorder="1"/>
    <xf numFmtId="0" fontId="2" fillId="0" borderId="10" xfId="0" applyFont="1" applyBorder="1" applyAlignment="1">
      <alignment horizontal="center" vertical="center"/>
    </xf>
    <xf numFmtId="49" fontId="2" fillId="0" borderId="0" xfId="0" applyNumberFormat="1" applyFont="1" applyAlignment="1">
      <alignment horizontal="center" vertical="center"/>
    </xf>
    <xf numFmtId="0" fontId="15" fillId="0" borderId="44" xfId="0" applyFont="1" applyBorder="1" applyAlignment="1">
      <alignment horizontal="center" vertical="center"/>
    </xf>
    <xf numFmtId="0" fontId="2" fillId="0" borderId="25" xfId="0" applyFont="1" applyBorder="1" applyAlignment="1">
      <alignment horizontal="left" vertical="center"/>
    </xf>
    <xf numFmtId="0" fontId="2" fillId="0" borderId="45" xfId="0" applyFont="1" applyBorder="1" applyAlignment="1">
      <alignment horizontal="left" vertical="center"/>
    </xf>
    <xf numFmtId="0" fontId="2" fillId="4" borderId="56" xfId="0" applyFont="1" applyFill="1" applyBorder="1" applyAlignment="1">
      <alignment horizontal="center" vertical="center"/>
    </xf>
    <xf numFmtId="0" fontId="10" fillId="0" borderId="53" xfId="0" applyFont="1" applyBorder="1"/>
    <xf numFmtId="0" fontId="10" fillId="0" borderId="54" xfId="0" applyFont="1" applyBorder="1"/>
    <xf numFmtId="0" fontId="2" fillId="4" borderId="52" xfId="0" applyFont="1" applyFill="1" applyBorder="1" applyAlignment="1">
      <alignment horizontal="center" vertical="center"/>
    </xf>
    <xf numFmtId="0" fontId="10" fillId="0" borderId="55" xfId="0" applyFont="1" applyBorder="1"/>
    <xf numFmtId="0" fontId="3" fillId="4" borderId="52" xfId="0" applyFont="1" applyFill="1" applyBorder="1" applyAlignment="1">
      <alignment horizontal="center" vertical="center"/>
    </xf>
    <xf numFmtId="0" fontId="1" fillId="0" borderId="52" xfId="0" applyFont="1" applyBorder="1" applyAlignment="1">
      <alignment horizontal="center" vertical="center"/>
    </xf>
    <xf numFmtId="0" fontId="16" fillId="0" borderId="0" xfId="0" applyFont="1" applyAlignment="1">
      <alignment horizontal="center" vertical="center"/>
    </xf>
    <xf numFmtId="0" fontId="1" fillId="0" borderId="4" xfId="0" applyFont="1" applyBorder="1" applyAlignment="1">
      <alignment horizontal="center" vertical="center"/>
    </xf>
    <xf numFmtId="0" fontId="2" fillId="0" borderId="10" xfId="0" applyFont="1" applyBorder="1" applyAlignment="1">
      <alignment horizontal="left"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left" vertical="center"/>
    </xf>
    <xf numFmtId="0" fontId="2" fillId="0" borderId="17" xfId="0" applyFont="1" applyBorder="1" applyAlignment="1">
      <alignment horizontal="center" vertical="center" wrapText="1"/>
    </xf>
    <xf numFmtId="0" fontId="2" fillId="0" borderId="4" xfId="0" applyFont="1" applyBorder="1" applyAlignment="1">
      <alignment horizontal="center" vertical="top" wrapText="1"/>
    </xf>
    <xf numFmtId="0" fontId="14" fillId="3" borderId="57" xfId="0" applyFont="1" applyFill="1" applyBorder="1" applyAlignment="1">
      <alignment horizontal="center" vertical="center"/>
    </xf>
    <xf numFmtId="0" fontId="10" fillId="0" borderId="58" xfId="0" applyFont="1" applyBorder="1"/>
    <xf numFmtId="0" fontId="14" fillId="3" borderId="60" xfId="0" applyFont="1" applyFill="1" applyBorder="1" applyAlignment="1">
      <alignment horizontal="center" vertical="center"/>
    </xf>
    <xf numFmtId="0" fontId="7" fillId="0" borderId="4" xfId="0" applyFont="1" applyBorder="1" applyAlignment="1">
      <alignment horizontal="center" vertical="center"/>
    </xf>
    <xf numFmtId="0" fontId="2" fillId="4" borderId="61" xfId="0" applyFont="1" applyFill="1" applyBorder="1" applyAlignment="1">
      <alignment horizontal="center" vertical="center"/>
    </xf>
    <xf numFmtId="0" fontId="10" fillId="0" borderId="62" xfId="0" applyFont="1" applyBorder="1"/>
    <xf numFmtId="0" fontId="10" fillId="0" borderId="63" xfId="0" applyFont="1" applyBorder="1"/>
    <xf numFmtId="0" fontId="2" fillId="4" borderId="4" xfId="0" applyFont="1" applyFill="1" applyBorder="1" applyAlignment="1">
      <alignment horizontal="center" vertical="center" wrapText="1"/>
    </xf>
    <xf numFmtId="0" fontId="10" fillId="0" borderId="64" xfId="0" applyFont="1" applyBorder="1"/>
    <xf numFmtId="0" fontId="10" fillId="0" borderId="70" xfId="0" applyFont="1" applyBorder="1"/>
    <xf numFmtId="0" fontId="12" fillId="0" borderId="4" xfId="0" applyFont="1" applyBorder="1" applyAlignment="1">
      <alignment horizontal="center" vertical="center"/>
    </xf>
    <xf numFmtId="0" fontId="7" fillId="0" borderId="52" xfId="0" applyFont="1" applyBorder="1" applyAlignment="1">
      <alignment horizontal="center" vertical="center"/>
    </xf>
    <xf numFmtId="0" fontId="19" fillId="0" borderId="4" xfId="0" applyFont="1" applyBorder="1" applyAlignment="1">
      <alignment horizontal="center" vertical="center"/>
    </xf>
    <xf numFmtId="0" fontId="14" fillId="0" borderId="53" xfId="0" applyFont="1" applyBorder="1" applyAlignment="1">
      <alignment horizontal="center"/>
    </xf>
    <xf numFmtId="0" fontId="1" fillId="0" borderId="5" xfId="0" applyFont="1" applyBorder="1" applyAlignment="1">
      <alignment horizontal="center" vertical="center"/>
    </xf>
    <xf numFmtId="0" fontId="23" fillId="0" borderId="4" xfId="0" applyFont="1" applyBorder="1" applyAlignment="1">
      <alignment horizontal="center" vertical="center" wrapText="1"/>
    </xf>
    <xf numFmtId="0" fontId="24" fillId="4" borderId="52" xfId="0" applyFont="1" applyFill="1" applyBorder="1" applyAlignment="1">
      <alignment horizontal="center"/>
    </xf>
    <xf numFmtId="0" fontId="25" fillId="0" borderId="0" xfId="0" applyFont="1" applyAlignment="1">
      <alignment horizontal="center"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7" fillId="0" borderId="73" xfId="0" applyFont="1" applyBorder="1" applyAlignment="1">
      <alignment horizontal="center" vertical="center" wrapText="1"/>
    </xf>
    <xf numFmtId="0" fontId="10" fillId="0" borderId="72" xfId="0" applyFont="1" applyBorder="1"/>
    <xf numFmtId="0" fontId="10" fillId="0" borderId="74" xfId="0" applyFont="1" applyBorder="1"/>
    <xf numFmtId="0" fontId="27" fillId="0" borderId="5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4" xfId="0" applyFont="1" applyBorder="1" applyAlignment="1">
      <alignment horizontal="left" vertical="center" wrapText="1"/>
    </xf>
    <xf numFmtId="0" fontId="28" fillId="0" borderId="17" xfId="0" applyFont="1" applyBorder="1" applyAlignment="1">
      <alignment horizontal="left" vertical="center" wrapText="1"/>
    </xf>
    <xf numFmtId="0" fontId="28" fillId="0" borderId="10" xfId="0" applyFont="1" applyBorder="1" applyAlignment="1">
      <alignment horizontal="left" vertical="center" wrapText="1"/>
    </xf>
    <xf numFmtId="0" fontId="27" fillId="0" borderId="4" xfId="0" applyFont="1" applyBorder="1" applyAlignment="1">
      <alignment horizontal="center" vertical="center" wrapText="1"/>
    </xf>
    <xf numFmtId="0" fontId="29" fillId="0" borderId="52" xfId="0" applyFont="1" applyBorder="1" applyAlignment="1">
      <alignment horizontal="center" vertical="center" wrapText="1"/>
    </xf>
    <xf numFmtId="0" fontId="28" fillId="0" borderId="73" xfId="0" applyFont="1" applyBorder="1" applyAlignment="1">
      <alignment horizontal="center" vertical="center" wrapText="1"/>
    </xf>
    <xf numFmtId="0" fontId="2" fillId="0" borderId="75" xfId="0" applyFont="1" applyBorder="1" applyAlignment="1">
      <alignment horizontal="center"/>
    </xf>
    <xf numFmtId="0" fontId="2" fillId="0" borderId="76" xfId="0" applyFont="1" applyBorder="1" applyAlignment="1">
      <alignment horizontal="center"/>
    </xf>
    <xf numFmtId="0" fontId="2" fillId="0" borderId="77" xfId="0" applyFont="1" applyBorder="1" applyAlignment="1">
      <alignment horizontal="center"/>
    </xf>
    <xf numFmtId="0" fontId="2" fillId="0" borderId="78" xfId="0" applyFont="1" applyBorder="1" applyAlignment="1">
      <alignment horizontal="center"/>
    </xf>
    <xf numFmtId="0" fontId="2" fillId="0" borderId="79" xfId="0" applyFont="1" applyBorder="1" applyAlignment="1">
      <alignment horizontal="center"/>
    </xf>
    <xf numFmtId="0" fontId="2" fillId="0" borderId="80" xfId="0" applyFont="1" applyBorder="1" applyAlignment="1">
      <alignment horizontal="center"/>
    </xf>
    <xf numFmtId="0" fontId="2" fillId="0" borderId="76" xfId="0" applyFont="1" applyBorder="1"/>
    <xf numFmtId="0" fontId="2" fillId="0" borderId="81" xfId="0" applyFont="1" applyBorder="1" applyAlignment="1">
      <alignment horizontal="center"/>
    </xf>
    <xf numFmtId="0" fontId="2" fillId="0" borderId="82" xfId="0" applyFont="1" applyBorder="1" applyAlignment="1">
      <alignment horizontal="center"/>
    </xf>
    <xf numFmtId="0" fontId="2" fillId="0" borderId="83" xfId="0" applyFont="1" applyBorder="1" applyAlignment="1">
      <alignment horizontal="center"/>
    </xf>
  </cellXfs>
  <cellStyles count="1">
    <cellStyle name="Normal" xfId="0" builtinId="0"/>
  </cellStyles>
  <dxfs count="613">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FF0000"/>
          <bgColor rgb="FFFF0000"/>
        </patternFill>
      </fill>
    </dxf>
    <dxf>
      <font>
        <color rgb="FF9C0006"/>
      </font>
      <fill>
        <patternFill patternType="none"/>
      </fill>
    </dxf>
    <dxf>
      <font>
        <color theme="0"/>
      </font>
      <fill>
        <patternFill patternType="solid">
          <fgColor rgb="FFFF0000"/>
          <bgColor rgb="FFFF0000"/>
        </patternFill>
      </fill>
    </dxf>
    <dxf>
      <font>
        <color theme="0"/>
      </font>
      <fill>
        <patternFill patternType="solid">
          <fgColor theme="1"/>
          <bgColor theme="1"/>
        </patternFill>
      </fill>
    </dxf>
    <dxf>
      <font>
        <color theme="0"/>
      </font>
      <fill>
        <patternFill patternType="solid">
          <fgColor rgb="FFFF0000"/>
          <bgColor rgb="FFFF0000"/>
        </patternFill>
      </fill>
    </dxf>
    <dxf>
      <fill>
        <patternFill patternType="solid">
          <fgColor rgb="FFB7E1CD"/>
          <bgColor rgb="FFB7E1CD"/>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ont>
        <b/>
      </font>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FF0000"/>
          <bgColor rgb="FFFF0000"/>
        </patternFill>
      </fill>
    </dxf>
    <dxf>
      <font>
        <color rgb="FF9C0006"/>
      </font>
      <fill>
        <patternFill patternType="none"/>
      </fill>
    </dxf>
    <dxf>
      <font>
        <color theme="0"/>
      </font>
      <fill>
        <patternFill patternType="solid">
          <fgColor rgb="FFFF0000"/>
          <bgColor rgb="FFFF0000"/>
        </patternFill>
      </fill>
    </dxf>
    <dxf>
      <font>
        <color theme="0"/>
      </font>
      <fill>
        <patternFill patternType="solid">
          <fgColor theme="1"/>
          <bgColor theme="1"/>
        </patternFill>
      </fill>
    </dxf>
    <dxf>
      <font>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56</xdr:col>
      <xdr:colOff>190500</xdr:colOff>
      <xdr:row>0</xdr:row>
      <xdr:rowOff>0</xdr:rowOff>
    </xdr:from>
    <xdr:ext cx="1485900" cy="10953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48</xdr:col>
      <xdr:colOff>142875</xdr:colOff>
      <xdr:row>0</xdr:row>
      <xdr:rowOff>85725</xdr:rowOff>
    </xdr:from>
    <xdr:ext cx="1419225" cy="9525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56</xdr:col>
      <xdr:colOff>190500</xdr:colOff>
      <xdr:row>0</xdr:row>
      <xdr:rowOff>0</xdr:rowOff>
    </xdr:from>
    <xdr:ext cx="1485900" cy="10953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48</xdr:col>
      <xdr:colOff>142875</xdr:colOff>
      <xdr:row>0</xdr:row>
      <xdr:rowOff>85725</xdr:rowOff>
    </xdr:from>
    <xdr:ext cx="1419225" cy="952500"/>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R/Championnat/Saison%202013-2014/Anomalies/Trame/Anomalies%20Octobr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LU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Articles"/>
      <sheetName val="Bases Clubs"/>
      <sheetName val="1ère semaine"/>
      <sheetName val="2ème semaine"/>
      <sheetName val="3ème semaine"/>
      <sheetName val="4ème semaine"/>
      <sheetName val="Récap"/>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baseColWidth="10" defaultColWidth="14.44140625" defaultRowHeight="15" customHeight="1"/>
  <cols>
    <col min="2" max="2" width="67.44140625" customWidth="1"/>
  </cols>
  <sheetData>
    <row r="1" spans="1:26">
      <c r="A1" s="1" t="s">
        <v>0</v>
      </c>
      <c r="B1" s="1" t="s">
        <v>1</v>
      </c>
      <c r="C1" s="2" t="s">
        <v>2</v>
      </c>
      <c r="D1" s="2" t="s">
        <v>3</v>
      </c>
      <c r="E1" s="2" t="s">
        <v>4</v>
      </c>
      <c r="F1" s="2" t="s">
        <v>5</v>
      </c>
      <c r="G1" s="2" t="s">
        <v>6</v>
      </c>
      <c r="H1" s="2" t="s">
        <v>7</v>
      </c>
      <c r="I1" s="2"/>
      <c r="J1" s="2"/>
      <c r="K1" s="2"/>
      <c r="L1" s="2"/>
      <c r="M1" s="2"/>
      <c r="N1" s="2"/>
      <c r="O1" s="2"/>
      <c r="P1" s="2"/>
      <c r="Q1" s="2"/>
      <c r="R1" s="2"/>
      <c r="S1" s="2"/>
      <c r="T1" s="2"/>
      <c r="U1" s="2"/>
      <c r="V1" s="2"/>
      <c r="W1" s="2"/>
      <c r="X1" s="2"/>
      <c r="Y1" s="2"/>
      <c r="Z1" s="2"/>
    </row>
    <row r="2" spans="1:26">
      <c r="A2" s="2"/>
      <c r="B2" s="2"/>
      <c r="C2" s="2" t="s">
        <v>8</v>
      </c>
      <c r="D2" s="2">
        <v>0</v>
      </c>
      <c r="E2" s="2">
        <v>1</v>
      </c>
      <c r="F2" s="2" t="s">
        <v>8</v>
      </c>
      <c r="G2" s="2" t="s">
        <v>9</v>
      </c>
      <c r="H2" s="2" t="s">
        <v>10</v>
      </c>
      <c r="I2" s="2"/>
      <c r="J2" s="2"/>
      <c r="K2" s="2"/>
      <c r="L2" s="2"/>
      <c r="M2" s="2"/>
      <c r="N2" s="2"/>
      <c r="O2" s="2"/>
      <c r="P2" s="2"/>
      <c r="Q2" s="2"/>
      <c r="R2" s="2"/>
      <c r="S2" s="2"/>
      <c r="T2" s="2"/>
      <c r="U2" s="2"/>
      <c r="V2" s="2"/>
      <c r="W2" s="2"/>
      <c r="X2" s="2"/>
      <c r="Y2" s="2"/>
      <c r="Z2" s="2"/>
    </row>
    <row r="3" spans="1:26">
      <c r="A3" s="2"/>
      <c r="B3" s="2"/>
      <c r="C3" s="2" t="s">
        <v>11</v>
      </c>
      <c r="D3" s="2">
        <v>1</v>
      </c>
      <c r="E3" s="2">
        <v>2</v>
      </c>
      <c r="F3" s="2" t="s">
        <v>11</v>
      </c>
      <c r="G3" s="2" t="s">
        <v>12</v>
      </c>
      <c r="H3" s="2">
        <v>1</v>
      </c>
      <c r="I3" s="2"/>
      <c r="J3" s="2"/>
      <c r="K3" s="2"/>
      <c r="L3" s="2"/>
      <c r="M3" s="2"/>
      <c r="N3" s="2"/>
      <c r="O3" s="2"/>
      <c r="P3" s="2"/>
      <c r="Q3" s="2"/>
      <c r="R3" s="2"/>
      <c r="S3" s="2"/>
      <c r="T3" s="2"/>
      <c r="U3" s="2"/>
      <c r="V3" s="2"/>
      <c r="W3" s="2"/>
      <c r="X3" s="2"/>
      <c r="Y3" s="2"/>
      <c r="Z3" s="2"/>
    </row>
    <row r="4" spans="1:26">
      <c r="A4" s="2"/>
      <c r="B4" s="2"/>
      <c r="C4" s="2" t="s">
        <v>13</v>
      </c>
      <c r="D4" s="2">
        <v>2</v>
      </c>
      <c r="E4" s="2">
        <v>3</v>
      </c>
      <c r="F4" s="2" t="s">
        <v>14</v>
      </c>
      <c r="G4" s="2"/>
      <c r="H4" s="2">
        <v>2</v>
      </c>
      <c r="I4" s="2"/>
      <c r="J4" s="2"/>
      <c r="K4" s="2"/>
      <c r="L4" s="2"/>
      <c r="M4" s="2"/>
      <c r="N4" s="2"/>
      <c r="O4" s="2"/>
      <c r="P4" s="2"/>
      <c r="Q4" s="2"/>
      <c r="R4" s="2"/>
      <c r="S4" s="2"/>
      <c r="T4" s="2"/>
      <c r="U4" s="2"/>
      <c r="V4" s="2"/>
      <c r="W4" s="2"/>
      <c r="X4" s="2"/>
      <c r="Y4" s="2"/>
      <c r="Z4" s="2"/>
    </row>
    <row r="5" spans="1:26">
      <c r="A5" s="2"/>
      <c r="B5" s="2"/>
      <c r="C5" s="2" t="s">
        <v>15</v>
      </c>
      <c r="D5" s="2">
        <v>3</v>
      </c>
      <c r="E5" s="2"/>
      <c r="F5" s="2" t="s">
        <v>16</v>
      </c>
      <c r="G5" s="2"/>
      <c r="H5" s="2" t="s">
        <v>16</v>
      </c>
      <c r="I5" s="2"/>
      <c r="J5" s="2"/>
      <c r="K5" s="2"/>
      <c r="L5" s="2"/>
      <c r="M5" s="2"/>
      <c r="N5" s="2"/>
      <c r="O5" s="2"/>
      <c r="P5" s="2"/>
      <c r="Q5" s="2"/>
      <c r="R5" s="2"/>
      <c r="S5" s="2"/>
      <c r="T5" s="2"/>
      <c r="U5" s="2"/>
      <c r="V5" s="2"/>
      <c r="W5" s="2"/>
      <c r="X5" s="2"/>
      <c r="Y5" s="2"/>
      <c r="Z5" s="2"/>
    </row>
    <row r="6" spans="1:26">
      <c r="A6" s="2"/>
      <c r="B6" s="2"/>
      <c r="C6" s="2" t="s">
        <v>15</v>
      </c>
      <c r="D6" s="2">
        <v>4</v>
      </c>
      <c r="E6" s="2"/>
      <c r="F6" s="2" t="s">
        <v>17</v>
      </c>
      <c r="G6" s="2"/>
      <c r="H6" s="2"/>
      <c r="I6" s="2"/>
      <c r="J6" s="2"/>
      <c r="K6" s="2"/>
      <c r="L6" s="2"/>
      <c r="M6" s="2"/>
      <c r="N6" s="2"/>
      <c r="O6" s="2"/>
      <c r="P6" s="2"/>
      <c r="Q6" s="2"/>
      <c r="R6" s="2"/>
      <c r="S6" s="2"/>
      <c r="T6" s="2"/>
      <c r="U6" s="2"/>
      <c r="V6" s="2"/>
      <c r="W6" s="2"/>
      <c r="X6" s="2"/>
      <c r="Y6" s="2"/>
      <c r="Z6" s="2"/>
    </row>
    <row r="7" spans="1:26">
      <c r="A7" s="2"/>
      <c r="B7" s="2"/>
      <c r="C7" s="2" t="s">
        <v>15</v>
      </c>
      <c r="D7" s="2">
        <v>5</v>
      </c>
      <c r="E7" s="2"/>
      <c r="F7" s="2" t="s">
        <v>18</v>
      </c>
      <c r="G7" s="2"/>
      <c r="H7" s="2"/>
      <c r="I7" s="2"/>
      <c r="J7" s="2"/>
      <c r="K7" s="2"/>
      <c r="L7" s="2"/>
      <c r="M7" s="2"/>
      <c r="N7" s="2"/>
      <c r="O7" s="2"/>
      <c r="P7" s="2"/>
      <c r="Q7" s="2"/>
      <c r="R7" s="2"/>
      <c r="S7" s="2"/>
      <c r="T7" s="2"/>
      <c r="U7" s="2"/>
      <c r="V7" s="2"/>
      <c r="W7" s="2"/>
      <c r="X7" s="2"/>
      <c r="Y7" s="2"/>
      <c r="Z7" s="2"/>
    </row>
    <row r="8" spans="1:26">
      <c r="A8" s="2"/>
      <c r="B8" s="2"/>
      <c r="C8" s="2" t="s">
        <v>15</v>
      </c>
      <c r="D8" s="2">
        <v>6</v>
      </c>
      <c r="E8" s="2"/>
      <c r="F8" s="2" t="s">
        <v>19</v>
      </c>
      <c r="G8" s="2"/>
      <c r="H8" s="2"/>
      <c r="I8" s="2"/>
      <c r="J8" s="2"/>
      <c r="K8" s="2"/>
      <c r="L8" s="2"/>
      <c r="M8" s="2"/>
      <c r="N8" s="2"/>
      <c r="O8" s="2"/>
      <c r="P8" s="2"/>
      <c r="Q8" s="2"/>
      <c r="R8" s="2"/>
      <c r="S8" s="2"/>
      <c r="T8" s="2"/>
      <c r="U8" s="2"/>
      <c r="V8" s="2"/>
      <c r="W8" s="2"/>
      <c r="X8" s="2"/>
      <c r="Y8" s="2"/>
      <c r="Z8" s="2"/>
    </row>
    <row r="9" spans="1:26">
      <c r="A9" s="2"/>
      <c r="B9" s="2"/>
      <c r="C9" s="2" t="s">
        <v>15</v>
      </c>
      <c r="D9" s="2">
        <v>7</v>
      </c>
      <c r="E9" s="2"/>
      <c r="F9" s="2" t="s">
        <v>20</v>
      </c>
      <c r="G9" s="2"/>
      <c r="H9" s="2"/>
      <c r="I9" s="2"/>
      <c r="J9" s="2"/>
      <c r="K9" s="2"/>
      <c r="L9" s="2"/>
      <c r="M9" s="2"/>
      <c r="N9" s="2"/>
      <c r="O9" s="2"/>
      <c r="P9" s="2"/>
      <c r="Q9" s="2"/>
      <c r="R9" s="2"/>
      <c r="S9" s="2"/>
      <c r="T9" s="2"/>
      <c r="U9" s="2"/>
      <c r="V9" s="2"/>
      <c r="W9" s="2"/>
      <c r="X9" s="2"/>
      <c r="Y9" s="2"/>
      <c r="Z9" s="2"/>
    </row>
    <row r="10" spans="1:26">
      <c r="A10" s="2"/>
      <c r="B10" s="2"/>
      <c r="C10" s="2" t="s">
        <v>15</v>
      </c>
      <c r="D10" s="2">
        <v>8</v>
      </c>
      <c r="E10" s="2"/>
      <c r="F10" s="2" t="s">
        <v>21</v>
      </c>
      <c r="G10" s="2"/>
      <c r="H10" s="2"/>
      <c r="I10" s="2"/>
      <c r="J10" s="2"/>
      <c r="K10" s="2"/>
      <c r="L10" s="2"/>
      <c r="M10" s="2"/>
      <c r="N10" s="2"/>
      <c r="O10" s="2"/>
      <c r="P10" s="2"/>
      <c r="Q10" s="2"/>
      <c r="R10" s="2"/>
      <c r="S10" s="2"/>
      <c r="T10" s="2"/>
      <c r="U10" s="2"/>
      <c r="V10" s="2"/>
      <c r="W10" s="2"/>
      <c r="X10" s="2"/>
      <c r="Y10" s="2"/>
      <c r="Z10" s="2"/>
    </row>
    <row r="11" spans="1:26">
      <c r="A11" s="2"/>
      <c r="B11" s="2"/>
      <c r="C11" s="2" t="s">
        <v>15</v>
      </c>
      <c r="D11" s="2"/>
      <c r="E11" s="2"/>
      <c r="F11" s="2" t="s">
        <v>22</v>
      </c>
      <c r="G11" s="2"/>
      <c r="H11" s="2"/>
      <c r="I11" s="2"/>
      <c r="J11" s="2"/>
      <c r="K11" s="2"/>
      <c r="L11" s="2"/>
      <c r="M11" s="2"/>
      <c r="N11" s="2"/>
      <c r="O11" s="2"/>
      <c r="P11" s="2"/>
      <c r="Q11" s="2"/>
      <c r="R11" s="2"/>
      <c r="S11" s="2"/>
      <c r="T11" s="2"/>
      <c r="U11" s="2"/>
      <c r="V11" s="2"/>
      <c r="W11" s="2"/>
      <c r="X11" s="2"/>
      <c r="Y11" s="2"/>
      <c r="Z11" s="2"/>
    </row>
    <row r="12" spans="1:26">
      <c r="A12" s="2"/>
      <c r="B12" s="2"/>
      <c r="C12" s="2" t="s">
        <v>15</v>
      </c>
      <c r="D12" s="2"/>
      <c r="E12" s="2"/>
      <c r="F12" s="2" t="s">
        <v>23</v>
      </c>
      <c r="G12" s="2"/>
      <c r="H12" s="2"/>
      <c r="I12" s="2"/>
      <c r="J12" s="2"/>
      <c r="K12" s="2"/>
      <c r="L12" s="2"/>
      <c r="M12" s="2"/>
      <c r="N12" s="2"/>
      <c r="O12" s="2"/>
      <c r="P12" s="2"/>
      <c r="Q12" s="2"/>
      <c r="R12" s="2"/>
      <c r="S12" s="2"/>
      <c r="T12" s="2"/>
      <c r="U12" s="2"/>
      <c r="V12" s="2"/>
      <c r="W12" s="2"/>
      <c r="X12" s="2"/>
      <c r="Y12" s="2"/>
      <c r="Z12" s="2"/>
    </row>
    <row r="13" spans="1:26">
      <c r="A13" s="2"/>
      <c r="B13" s="2"/>
      <c r="C13" s="2" t="s">
        <v>15</v>
      </c>
      <c r="D13" s="2"/>
      <c r="E13" s="2"/>
      <c r="F13" s="2" t="s">
        <v>24</v>
      </c>
      <c r="G13" s="2"/>
      <c r="H13" s="2"/>
      <c r="I13" s="2"/>
      <c r="J13" s="2"/>
      <c r="K13" s="2"/>
      <c r="L13" s="2"/>
      <c r="M13" s="2"/>
      <c r="N13" s="2"/>
      <c r="O13" s="2"/>
      <c r="P13" s="2"/>
      <c r="Q13" s="2"/>
      <c r="R13" s="2"/>
      <c r="S13" s="2"/>
      <c r="T13" s="2"/>
      <c r="U13" s="2"/>
      <c r="V13" s="2"/>
      <c r="W13" s="2"/>
      <c r="X13" s="2"/>
      <c r="Y13" s="2"/>
      <c r="Z13" s="2"/>
    </row>
    <row r="14" spans="1:26">
      <c r="A14" s="2"/>
      <c r="B14" s="2"/>
      <c r="C14" s="2" t="s">
        <v>15</v>
      </c>
      <c r="D14" s="2"/>
      <c r="E14" s="2"/>
      <c r="F14" s="2" t="s">
        <v>25</v>
      </c>
      <c r="G14" s="2"/>
      <c r="H14" s="2"/>
      <c r="I14" s="2"/>
      <c r="J14" s="2"/>
      <c r="K14" s="2"/>
      <c r="L14" s="2"/>
      <c r="M14" s="2"/>
      <c r="N14" s="2"/>
      <c r="O14" s="2"/>
      <c r="P14" s="2"/>
      <c r="Q14" s="2"/>
      <c r="R14" s="2"/>
      <c r="S14" s="2"/>
      <c r="T14" s="2"/>
      <c r="U14" s="2"/>
      <c r="V14" s="2"/>
      <c r="W14" s="2"/>
      <c r="X14" s="2"/>
      <c r="Y14" s="2"/>
      <c r="Z14" s="2"/>
    </row>
    <row r="15" spans="1:26">
      <c r="A15" s="2"/>
      <c r="B15" s="2"/>
      <c r="C15" s="2" t="s">
        <v>15</v>
      </c>
      <c r="D15" s="2"/>
      <c r="E15" s="2"/>
      <c r="F15" s="2" t="s">
        <v>26</v>
      </c>
      <c r="G15" s="2"/>
      <c r="H15" s="2"/>
      <c r="I15" s="2"/>
      <c r="J15" s="2"/>
      <c r="K15" s="2"/>
      <c r="L15" s="2"/>
      <c r="M15" s="2"/>
      <c r="N15" s="2"/>
      <c r="O15" s="2"/>
      <c r="P15" s="2"/>
      <c r="Q15" s="2"/>
      <c r="R15" s="2"/>
      <c r="S15" s="2"/>
      <c r="T15" s="2"/>
      <c r="U15" s="2"/>
      <c r="V15" s="2"/>
      <c r="W15" s="2"/>
      <c r="X15" s="2"/>
      <c r="Y15" s="2"/>
      <c r="Z15" s="2"/>
    </row>
    <row r="16" spans="1:26">
      <c r="A16" s="2"/>
      <c r="B16" s="2"/>
      <c r="C16" s="2" t="s">
        <v>15</v>
      </c>
      <c r="D16" s="2"/>
      <c r="E16" s="2"/>
      <c r="F16" s="2" t="s">
        <v>27</v>
      </c>
      <c r="G16" s="2"/>
      <c r="H16" s="2"/>
      <c r="I16" s="2"/>
      <c r="J16" s="2"/>
      <c r="K16" s="2"/>
      <c r="L16" s="2"/>
      <c r="M16" s="2"/>
      <c r="N16" s="2"/>
      <c r="O16" s="2"/>
      <c r="P16" s="2"/>
      <c r="Q16" s="2"/>
      <c r="R16" s="2"/>
      <c r="S16" s="2"/>
      <c r="T16" s="2"/>
      <c r="U16" s="2"/>
      <c r="V16" s="2"/>
      <c r="W16" s="2"/>
      <c r="X16" s="2"/>
      <c r="Y16" s="2"/>
      <c r="Z16" s="2"/>
    </row>
    <row r="17" spans="1:26">
      <c r="A17" s="2"/>
      <c r="B17" s="2"/>
      <c r="C17" s="2" t="s">
        <v>15</v>
      </c>
      <c r="D17" s="2"/>
      <c r="E17" s="2"/>
      <c r="F17" s="2" t="s">
        <v>9</v>
      </c>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t="s">
        <v>28</v>
      </c>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t="s">
        <v>29</v>
      </c>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t="s">
        <v>30</v>
      </c>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t="s">
        <v>10</v>
      </c>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t="s">
        <v>31</v>
      </c>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t="s">
        <v>32</v>
      </c>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t="s">
        <v>33</v>
      </c>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t="s">
        <v>34</v>
      </c>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t="s">
        <v>35</v>
      </c>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t="s">
        <v>36</v>
      </c>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workbookViewId="0"/>
  </sheetViews>
  <sheetFormatPr baseColWidth="10" defaultColWidth="14.44140625" defaultRowHeight="15" customHeight="1"/>
  <cols>
    <col min="1" max="26" width="10.6640625" customWidth="1"/>
  </cols>
  <sheetData>
    <row r="1" spans="1:18" ht="21" customHeight="1">
      <c r="D1" s="108" t="s">
        <v>37</v>
      </c>
      <c r="E1" s="109"/>
      <c r="F1" s="109"/>
      <c r="G1" s="109"/>
      <c r="H1" s="109"/>
      <c r="I1" s="109"/>
      <c r="J1" s="109"/>
      <c r="K1" s="109"/>
    </row>
    <row r="2" spans="1:18" ht="14.25" customHeight="1">
      <c r="A2" s="3"/>
      <c r="B2" s="3"/>
      <c r="C2" s="3"/>
      <c r="D2" s="3"/>
      <c r="E2" s="3"/>
      <c r="F2" s="3"/>
      <c r="G2" s="3"/>
      <c r="H2" s="3"/>
      <c r="I2" s="3"/>
      <c r="J2" s="3"/>
      <c r="K2" s="3"/>
      <c r="L2" s="3"/>
      <c r="M2" s="3"/>
      <c r="N2" s="3"/>
      <c r="O2" s="3"/>
      <c r="P2" s="3"/>
      <c r="Q2" s="3"/>
      <c r="R2" s="3"/>
    </row>
    <row r="3" spans="1:18" ht="14.25" customHeight="1">
      <c r="A3" s="110" t="s">
        <v>38</v>
      </c>
      <c r="B3" s="109"/>
      <c r="C3" s="109"/>
      <c r="D3" s="109"/>
      <c r="E3" s="109"/>
      <c r="F3" s="109"/>
      <c r="G3" s="109"/>
      <c r="H3" s="109"/>
      <c r="I3" s="109"/>
      <c r="J3" s="109"/>
      <c r="K3" s="109"/>
      <c r="L3" s="109"/>
      <c r="M3" s="109"/>
      <c r="N3" s="3"/>
      <c r="O3" s="3"/>
      <c r="P3" s="3"/>
      <c r="Q3" s="3"/>
      <c r="R3" s="3"/>
    </row>
    <row r="4" spans="1:18" ht="14.25" customHeight="1">
      <c r="A4" s="110" t="s">
        <v>39</v>
      </c>
      <c r="B4" s="109"/>
      <c r="C4" s="109"/>
      <c r="D4" s="109"/>
      <c r="E4" s="109"/>
      <c r="F4" s="109"/>
      <c r="G4" s="109"/>
      <c r="H4" s="109"/>
      <c r="I4" s="109"/>
      <c r="J4" s="109"/>
      <c r="K4" s="109"/>
      <c r="L4" s="109"/>
      <c r="M4" s="109"/>
      <c r="N4" s="109"/>
      <c r="O4" s="109"/>
      <c r="P4" s="109"/>
      <c r="Q4" s="3"/>
      <c r="R4" s="3"/>
    </row>
    <row r="5" spans="1:18" ht="14.25" customHeight="1">
      <c r="A5" s="3"/>
      <c r="B5" s="3"/>
      <c r="C5" s="3"/>
      <c r="D5" s="3"/>
      <c r="E5" s="3"/>
      <c r="F5" s="3"/>
      <c r="G5" s="3"/>
      <c r="H5" s="3"/>
      <c r="I5" s="3"/>
      <c r="J5" s="3"/>
      <c r="K5" s="3"/>
      <c r="L5" s="3"/>
      <c r="M5" s="3"/>
      <c r="N5" s="3"/>
      <c r="O5" s="3"/>
      <c r="P5" s="3"/>
      <c r="Q5" s="3"/>
      <c r="R5" s="3"/>
    </row>
    <row r="6" spans="1:18" ht="14.25" customHeight="1">
      <c r="A6" s="3"/>
      <c r="B6" s="3"/>
      <c r="C6" s="3"/>
      <c r="D6" s="3"/>
      <c r="E6" s="3"/>
      <c r="F6" s="3"/>
      <c r="G6" s="3"/>
      <c r="H6" s="3"/>
      <c r="I6" s="3"/>
      <c r="J6" s="3"/>
      <c r="K6" s="3"/>
      <c r="L6" s="3"/>
      <c r="M6" s="3"/>
      <c r="N6" s="3"/>
      <c r="O6" s="3"/>
      <c r="P6" s="3"/>
      <c r="Q6" s="3"/>
      <c r="R6" s="3"/>
    </row>
    <row r="7" spans="1:18" ht="14.25" customHeight="1">
      <c r="A7" s="110" t="s">
        <v>40</v>
      </c>
      <c r="B7" s="109"/>
      <c r="C7" s="109"/>
      <c r="D7" s="109"/>
      <c r="E7" s="109"/>
      <c r="F7" s="109"/>
      <c r="G7" s="109"/>
      <c r="H7" s="109"/>
      <c r="I7" s="109"/>
      <c r="J7" s="109"/>
      <c r="K7" s="109"/>
      <c r="L7" s="109"/>
      <c r="M7" s="109"/>
      <c r="N7" s="109"/>
      <c r="O7" s="109"/>
      <c r="P7" s="109"/>
      <c r="Q7" s="3"/>
      <c r="R7" s="3"/>
    </row>
    <row r="8" spans="1:18" ht="14.25" customHeight="1">
      <c r="A8" s="110" t="s">
        <v>41</v>
      </c>
      <c r="B8" s="109"/>
      <c r="C8" s="109"/>
      <c r="D8" s="109"/>
      <c r="E8" s="109"/>
      <c r="F8" s="109"/>
      <c r="G8" s="109"/>
      <c r="H8" s="109"/>
      <c r="I8" s="109"/>
      <c r="J8" s="109"/>
      <c r="K8" s="109"/>
      <c r="L8" s="109"/>
      <c r="M8" s="109"/>
      <c r="N8" s="109"/>
      <c r="O8" s="109"/>
      <c r="P8" s="109"/>
      <c r="Q8" s="3"/>
      <c r="R8" s="3"/>
    </row>
    <row r="9" spans="1:18" ht="14.25" customHeight="1">
      <c r="A9" s="110"/>
      <c r="B9" s="109"/>
      <c r="C9" s="109"/>
      <c r="D9" s="109"/>
      <c r="E9" s="109"/>
      <c r="F9" s="109"/>
      <c r="G9" s="109"/>
      <c r="H9" s="109"/>
      <c r="I9" s="109"/>
      <c r="J9" s="109"/>
      <c r="K9" s="109"/>
      <c r="L9" s="109"/>
      <c r="M9" s="109"/>
      <c r="N9" s="109"/>
      <c r="O9" s="109"/>
      <c r="P9" s="109"/>
      <c r="Q9" s="3"/>
      <c r="R9" s="3"/>
    </row>
    <row r="10" spans="1:18" ht="14.25" customHeight="1">
      <c r="A10" s="111" t="s">
        <v>42</v>
      </c>
      <c r="B10" s="109"/>
      <c r="C10" s="109"/>
      <c r="D10" s="109"/>
      <c r="E10" s="109"/>
      <c r="F10" s="109"/>
      <c r="G10" s="109"/>
      <c r="H10" s="109"/>
      <c r="I10" s="109"/>
      <c r="J10" s="109"/>
      <c r="K10" s="109"/>
      <c r="L10" s="109"/>
      <c r="M10" s="109"/>
      <c r="N10" s="109"/>
      <c r="O10" s="109"/>
      <c r="P10" s="109"/>
      <c r="Q10" s="3"/>
      <c r="R10" s="3"/>
    </row>
    <row r="11" spans="1:18" ht="14.25" customHeight="1">
      <c r="A11" s="111" t="s">
        <v>43</v>
      </c>
      <c r="B11" s="109"/>
      <c r="C11" s="109"/>
      <c r="D11" s="109"/>
      <c r="E11" s="109"/>
      <c r="F11" s="109"/>
      <c r="G11" s="109"/>
      <c r="H11" s="109"/>
      <c r="I11" s="109"/>
      <c r="J11" s="109"/>
      <c r="K11" s="109"/>
      <c r="L11" s="109"/>
      <c r="M11" s="109"/>
      <c r="N11" s="109"/>
      <c r="O11" s="109"/>
      <c r="P11" s="109"/>
      <c r="Q11" s="3"/>
      <c r="R11" s="3"/>
    </row>
    <row r="12" spans="1:18" ht="14.25" customHeight="1">
      <c r="A12" s="111" t="s">
        <v>44</v>
      </c>
      <c r="B12" s="109"/>
      <c r="C12" s="109"/>
      <c r="D12" s="109"/>
      <c r="E12" s="109"/>
      <c r="F12" s="109"/>
      <c r="G12" s="109"/>
      <c r="H12" s="109"/>
      <c r="I12" s="109"/>
      <c r="J12" s="109"/>
      <c r="K12" s="109"/>
      <c r="L12" s="109"/>
      <c r="M12" s="109"/>
      <c r="N12" s="109"/>
      <c r="O12" s="109"/>
      <c r="P12" s="109"/>
      <c r="Q12" s="3"/>
      <c r="R12" s="3"/>
    </row>
    <row r="13" spans="1:18" ht="14.25" customHeight="1">
      <c r="A13" s="5"/>
      <c r="B13" s="3"/>
      <c r="C13" s="3"/>
      <c r="D13" s="3"/>
      <c r="E13" s="3"/>
      <c r="F13" s="6"/>
      <c r="G13" s="7"/>
      <c r="H13" s="8" t="s">
        <v>45</v>
      </c>
      <c r="I13" s="7"/>
      <c r="J13" s="7"/>
      <c r="K13" s="3"/>
      <c r="L13" s="3"/>
      <c r="M13" s="3"/>
      <c r="N13" s="3"/>
      <c r="O13" s="3"/>
      <c r="P13" s="3"/>
      <c r="Q13" s="3"/>
      <c r="R13" s="3"/>
    </row>
    <row r="14" spans="1:18" ht="14.25" customHeight="1">
      <c r="A14" s="110" t="s">
        <v>46</v>
      </c>
      <c r="B14" s="109"/>
      <c r="C14" s="109"/>
      <c r="D14" s="109"/>
      <c r="E14" s="109"/>
      <c r="F14" s="109"/>
      <c r="G14" s="109"/>
      <c r="H14" s="109"/>
      <c r="I14" s="109"/>
      <c r="J14" s="109"/>
      <c r="K14" s="109"/>
      <c r="L14" s="109"/>
      <c r="M14" s="109"/>
      <c r="N14" s="109"/>
      <c r="O14" s="109"/>
      <c r="P14" s="109"/>
      <c r="Q14" s="3"/>
      <c r="R14" s="3"/>
    </row>
    <row r="15" spans="1:18" ht="14.25" customHeight="1">
      <c r="A15" s="110" t="s">
        <v>47</v>
      </c>
      <c r="B15" s="109"/>
      <c r="C15" s="109"/>
      <c r="D15" s="109"/>
      <c r="E15" s="109"/>
      <c r="F15" s="109"/>
      <c r="G15" s="109"/>
      <c r="H15" s="109"/>
      <c r="I15" s="109"/>
      <c r="J15" s="109"/>
      <c r="K15" s="109"/>
      <c r="L15" s="109"/>
      <c r="M15" s="109"/>
      <c r="N15" s="109"/>
      <c r="O15" s="109"/>
      <c r="P15" s="109"/>
      <c r="Q15" s="3"/>
      <c r="R15" s="3"/>
    </row>
    <row r="16" spans="1:18" ht="14.25" customHeight="1">
      <c r="A16" s="110" t="s">
        <v>48</v>
      </c>
      <c r="B16" s="109"/>
      <c r="C16" s="109"/>
      <c r="D16" s="109"/>
      <c r="E16" s="109"/>
      <c r="F16" s="109"/>
      <c r="G16" s="109"/>
      <c r="H16" s="109"/>
      <c r="I16" s="109"/>
      <c r="J16" s="109"/>
      <c r="K16" s="109"/>
      <c r="L16" s="109"/>
      <c r="M16" s="109"/>
      <c r="N16" s="109"/>
      <c r="O16" s="109"/>
      <c r="P16" s="109"/>
      <c r="Q16" s="3"/>
      <c r="R16" s="3"/>
    </row>
    <row r="17" spans="1:18" ht="14.25" customHeight="1">
      <c r="A17" s="110" t="s">
        <v>49</v>
      </c>
      <c r="B17" s="109"/>
      <c r="C17" s="109"/>
      <c r="D17" s="109"/>
      <c r="E17" s="109"/>
      <c r="F17" s="109"/>
      <c r="G17" s="109"/>
      <c r="H17" s="109"/>
      <c r="I17" s="109"/>
      <c r="J17" s="109"/>
      <c r="K17" s="109"/>
      <c r="L17" s="109"/>
      <c r="M17" s="109"/>
      <c r="N17" s="109"/>
      <c r="O17" s="109"/>
      <c r="P17" s="109"/>
      <c r="Q17" s="3"/>
      <c r="R17" s="3"/>
    </row>
    <row r="18" spans="1:18" ht="14.25" customHeight="1">
      <c r="A18" s="110"/>
      <c r="B18" s="109"/>
      <c r="C18" s="109"/>
      <c r="D18" s="109"/>
      <c r="E18" s="109"/>
      <c r="F18" s="109"/>
      <c r="G18" s="109"/>
      <c r="H18" s="109"/>
      <c r="I18" s="109"/>
      <c r="J18" s="109"/>
      <c r="K18" s="109"/>
      <c r="L18" s="109"/>
      <c r="M18" s="109"/>
      <c r="N18" s="109"/>
      <c r="O18" s="109"/>
      <c r="P18" s="109"/>
      <c r="Q18" s="3"/>
      <c r="R18" s="3"/>
    </row>
    <row r="19" spans="1:18" ht="14.25" customHeight="1">
      <c r="A19" s="110" t="s">
        <v>50</v>
      </c>
      <c r="B19" s="109"/>
      <c r="C19" s="109"/>
      <c r="D19" s="109"/>
      <c r="E19" s="109"/>
      <c r="F19" s="109"/>
      <c r="G19" s="109"/>
      <c r="H19" s="109"/>
      <c r="I19" s="109"/>
      <c r="J19" s="109"/>
      <c r="K19" s="109"/>
      <c r="L19" s="109"/>
      <c r="M19" s="109"/>
      <c r="N19" s="109"/>
      <c r="O19" s="109"/>
      <c r="P19" s="109"/>
      <c r="Q19" s="3"/>
      <c r="R19" s="3"/>
    </row>
    <row r="20" spans="1:18" ht="14.25" customHeight="1">
      <c r="A20" s="3"/>
      <c r="B20" s="3"/>
      <c r="C20" s="3"/>
      <c r="D20" s="3"/>
      <c r="E20" s="3"/>
      <c r="F20" s="3"/>
      <c r="G20" s="3"/>
      <c r="H20" s="3"/>
      <c r="I20" s="3"/>
      <c r="J20" s="3"/>
      <c r="K20" s="9" t="s">
        <v>51</v>
      </c>
      <c r="L20" s="3"/>
      <c r="M20" s="3"/>
      <c r="N20" s="3"/>
      <c r="O20" s="3"/>
      <c r="P20" s="3"/>
      <c r="Q20" s="3"/>
      <c r="R20" s="3"/>
    </row>
    <row r="21" spans="1:18" ht="14.25" customHeight="1">
      <c r="A21" s="3"/>
      <c r="B21" s="3"/>
      <c r="C21" s="3"/>
      <c r="D21" s="3"/>
      <c r="E21" s="3"/>
      <c r="F21" s="3"/>
      <c r="G21" s="3"/>
      <c r="H21" s="3"/>
      <c r="I21" s="3"/>
      <c r="J21" s="3"/>
      <c r="K21" s="9"/>
      <c r="L21" s="3"/>
      <c r="M21" s="3"/>
      <c r="N21" s="3"/>
      <c r="O21" s="3"/>
      <c r="P21" s="3"/>
      <c r="Q21" s="3"/>
      <c r="R21" s="3"/>
    </row>
    <row r="22" spans="1:18" ht="33" customHeight="1">
      <c r="A22" s="112" t="s">
        <v>52</v>
      </c>
      <c r="B22" s="109"/>
      <c r="C22" s="109"/>
      <c r="D22" s="109"/>
      <c r="E22" s="109"/>
      <c r="F22" s="109"/>
      <c r="G22" s="109"/>
      <c r="H22" s="109"/>
      <c r="I22" s="109"/>
      <c r="J22" s="109"/>
      <c r="K22" s="109"/>
      <c r="L22" s="109"/>
      <c r="M22" s="109"/>
      <c r="N22" s="109"/>
      <c r="O22" s="109"/>
      <c r="P22" s="109"/>
      <c r="Q22" s="3"/>
      <c r="R22" s="3"/>
    </row>
    <row r="23" spans="1:18" ht="14.25" customHeight="1">
      <c r="A23" s="3"/>
      <c r="B23" s="3"/>
      <c r="C23" s="3"/>
      <c r="D23" s="3"/>
      <c r="E23" s="3"/>
      <c r="F23" s="3"/>
      <c r="G23" s="3"/>
      <c r="H23" s="3"/>
      <c r="I23" s="3"/>
      <c r="J23" s="3"/>
      <c r="K23" s="3"/>
      <c r="L23" s="3"/>
      <c r="M23" s="3"/>
      <c r="N23" s="3"/>
      <c r="O23" s="3"/>
      <c r="P23" s="3"/>
      <c r="Q23" s="3"/>
      <c r="R23" s="3"/>
    </row>
    <row r="24" spans="1:18" ht="14.25" customHeight="1">
      <c r="A24" s="3"/>
      <c r="B24" s="3"/>
      <c r="C24" s="3"/>
      <c r="D24" s="3"/>
      <c r="E24" s="3"/>
      <c r="F24" s="110" t="s">
        <v>53</v>
      </c>
      <c r="G24" s="109"/>
      <c r="H24" s="109"/>
      <c r="I24" s="109"/>
      <c r="J24" s="109"/>
      <c r="K24" s="109"/>
      <c r="L24" s="109"/>
      <c r="M24" s="3"/>
      <c r="N24" s="3"/>
      <c r="O24" s="3"/>
      <c r="P24" s="3"/>
      <c r="Q24" s="3"/>
      <c r="R24" s="3"/>
    </row>
    <row r="25" spans="1:18" ht="14.25" customHeight="1">
      <c r="A25" s="3"/>
      <c r="B25" s="3"/>
      <c r="C25" s="3"/>
      <c r="D25" s="3"/>
      <c r="E25" s="3"/>
      <c r="F25" s="3"/>
      <c r="G25" s="3"/>
      <c r="H25" s="3"/>
      <c r="I25" s="3"/>
      <c r="J25" s="3"/>
      <c r="K25" s="3"/>
      <c r="L25" s="3"/>
      <c r="M25" s="3"/>
      <c r="N25" s="3"/>
      <c r="O25" s="3"/>
      <c r="P25" s="3"/>
      <c r="Q25" s="3"/>
      <c r="R25" s="3"/>
    </row>
    <row r="26" spans="1:18" ht="14.25" customHeight="1">
      <c r="A26" s="3"/>
      <c r="B26" s="3"/>
      <c r="C26" s="3"/>
      <c r="D26" s="3"/>
      <c r="E26" s="3"/>
      <c r="F26" s="3"/>
      <c r="G26" s="3"/>
      <c r="H26" s="3"/>
      <c r="I26" s="3"/>
      <c r="J26" s="3"/>
      <c r="K26" s="3"/>
      <c r="L26" s="3"/>
      <c r="M26" s="3"/>
      <c r="N26" s="3"/>
      <c r="O26" s="3"/>
      <c r="P26" s="3"/>
      <c r="Q26" s="3"/>
      <c r="R26" s="3"/>
    </row>
    <row r="27" spans="1:18" ht="14.25" customHeight="1">
      <c r="A27" s="3"/>
      <c r="B27" s="3"/>
      <c r="C27" s="3"/>
      <c r="D27" s="3"/>
      <c r="E27" s="3"/>
      <c r="F27" s="3"/>
      <c r="G27" s="3"/>
      <c r="H27" s="3"/>
      <c r="I27" s="3"/>
      <c r="J27" s="3"/>
      <c r="K27" s="3"/>
      <c r="L27" s="3"/>
      <c r="M27" s="3"/>
      <c r="N27" s="3"/>
      <c r="O27" s="3"/>
      <c r="P27" s="3"/>
      <c r="Q27" s="3"/>
      <c r="R27" s="3"/>
    </row>
    <row r="28" spans="1:18" ht="14.25" customHeight="1">
      <c r="A28" s="3"/>
      <c r="B28" s="3"/>
      <c r="C28" s="3"/>
      <c r="D28" s="3"/>
      <c r="E28" s="113" t="s">
        <v>54</v>
      </c>
      <c r="F28" s="109"/>
      <c r="G28" s="109"/>
      <c r="H28" s="109"/>
      <c r="I28" s="109"/>
      <c r="J28" s="109"/>
      <c r="K28" s="109"/>
      <c r="L28" s="3"/>
      <c r="M28" s="3"/>
      <c r="N28" s="3"/>
      <c r="O28" s="3"/>
      <c r="P28" s="3"/>
      <c r="Q28" s="3"/>
      <c r="R28" s="3"/>
    </row>
    <row r="29" spans="1:18" ht="14.25" customHeight="1">
      <c r="A29" s="3"/>
      <c r="B29" s="3"/>
      <c r="C29" s="3"/>
      <c r="D29" s="3"/>
      <c r="E29" s="3"/>
      <c r="F29" s="3"/>
      <c r="G29" s="3"/>
      <c r="H29" s="3"/>
      <c r="I29" s="3"/>
      <c r="J29" s="3"/>
      <c r="K29" s="3"/>
      <c r="L29" s="3"/>
      <c r="M29" s="3"/>
      <c r="N29" s="3"/>
      <c r="O29" s="3"/>
      <c r="P29" s="3"/>
      <c r="Q29" s="3"/>
      <c r="R29" s="3"/>
    </row>
    <row r="30" spans="1:18" ht="14.25" customHeight="1">
      <c r="A30" s="3"/>
      <c r="B30" s="3"/>
      <c r="C30" s="3"/>
      <c r="D30" s="3"/>
      <c r="E30" s="3"/>
      <c r="F30" s="3"/>
      <c r="G30" s="3"/>
      <c r="H30" s="3"/>
      <c r="I30" s="3"/>
      <c r="J30" s="3"/>
      <c r="K30" s="3"/>
      <c r="L30" s="3"/>
      <c r="M30" s="3"/>
      <c r="N30" s="3"/>
      <c r="O30" s="3"/>
      <c r="P30" s="3"/>
      <c r="Q30" s="3"/>
      <c r="R30" s="3"/>
    </row>
    <row r="31" spans="1:18" ht="14.25" customHeight="1">
      <c r="A31" s="3"/>
      <c r="B31" s="3"/>
      <c r="C31" s="3"/>
      <c r="D31" s="3"/>
      <c r="E31" s="3"/>
      <c r="F31" s="3"/>
      <c r="G31" s="3"/>
      <c r="H31" s="3"/>
      <c r="I31" s="3"/>
      <c r="J31" s="3"/>
      <c r="K31" s="3"/>
      <c r="L31" s="3"/>
      <c r="M31" s="3"/>
      <c r="N31" s="3"/>
      <c r="O31" s="3"/>
      <c r="P31" s="3"/>
      <c r="Q31" s="3"/>
      <c r="R31" s="3"/>
    </row>
    <row r="32" spans="1:18" ht="14.25" customHeight="1">
      <c r="A32" s="3"/>
      <c r="B32" s="3"/>
      <c r="C32" s="3"/>
      <c r="D32" s="3"/>
      <c r="E32" s="114" t="s">
        <v>55</v>
      </c>
      <c r="F32" s="109"/>
      <c r="G32" s="109"/>
      <c r="H32" s="109"/>
      <c r="I32" s="109"/>
      <c r="J32" s="109"/>
      <c r="K32" s="109"/>
      <c r="L32" s="3"/>
      <c r="M32" s="3"/>
      <c r="N32" s="3"/>
      <c r="O32" s="3"/>
      <c r="P32" s="3"/>
      <c r="Q32" s="3"/>
      <c r="R32" s="3"/>
    </row>
    <row r="33" spans="1:18" ht="14.25" customHeight="1">
      <c r="A33" s="3"/>
      <c r="B33" s="3"/>
      <c r="C33" s="3"/>
      <c r="D33" s="3"/>
      <c r="E33" s="3"/>
      <c r="F33" s="3"/>
      <c r="G33" s="3"/>
      <c r="H33" s="3"/>
      <c r="I33" s="3"/>
      <c r="J33" s="3"/>
      <c r="K33" s="3"/>
      <c r="L33" s="3"/>
      <c r="M33" s="3"/>
      <c r="N33" s="3"/>
      <c r="O33" s="3"/>
      <c r="P33" s="3"/>
      <c r="Q33" s="3"/>
      <c r="R33" s="3"/>
    </row>
    <row r="34" spans="1:18" ht="14.25" customHeight="1">
      <c r="A34" s="3"/>
      <c r="B34" s="3"/>
      <c r="C34" s="3"/>
      <c r="D34" s="3"/>
      <c r="E34" s="3"/>
      <c r="F34" s="3"/>
      <c r="G34" s="3"/>
      <c r="H34" s="3"/>
      <c r="I34" s="3"/>
      <c r="J34" s="3"/>
      <c r="K34" s="3"/>
      <c r="L34" s="3"/>
      <c r="M34" s="3"/>
      <c r="N34" s="3"/>
      <c r="O34" s="3"/>
      <c r="P34" s="3"/>
      <c r="Q34" s="3"/>
      <c r="R34" s="3"/>
    </row>
    <row r="35" spans="1:18" ht="14.25" customHeight="1">
      <c r="A35" s="3"/>
      <c r="B35" s="3"/>
      <c r="C35" s="3"/>
      <c r="D35" s="3"/>
      <c r="E35" s="3"/>
      <c r="F35" s="3"/>
      <c r="G35" s="3"/>
      <c r="H35" s="3"/>
      <c r="I35" s="3"/>
      <c r="J35" s="3"/>
      <c r="K35" s="3"/>
      <c r="L35" s="3"/>
      <c r="M35" s="3"/>
      <c r="N35" s="3"/>
      <c r="O35" s="3"/>
      <c r="P35" s="3"/>
      <c r="Q35" s="3"/>
      <c r="R35" s="3"/>
    </row>
    <row r="36" spans="1:18" ht="14.25" customHeight="1">
      <c r="A36" s="3"/>
      <c r="B36" s="3"/>
      <c r="C36" s="3"/>
      <c r="D36" s="3"/>
      <c r="E36" s="3"/>
      <c r="F36" s="3"/>
      <c r="G36" s="3"/>
      <c r="H36" s="3"/>
      <c r="I36" s="3"/>
      <c r="J36" s="3"/>
      <c r="K36" s="3"/>
      <c r="L36" s="3"/>
      <c r="M36" s="3"/>
      <c r="N36" s="3"/>
      <c r="O36" s="3"/>
      <c r="P36" s="3"/>
      <c r="Q36" s="3"/>
      <c r="R36" s="3"/>
    </row>
    <row r="37" spans="1:18" ht="14.25" customHeight="1">
      <c r="A37" s="3"/>
      <c r="B37" s="3"/>
      <c r="C37" s="3"/>
      <c r="D37" s="3"/>
      <c r="E37" s="3"/>
      <c r="F37" s="3"/>
      <c r="G37" s="3"/>
      <c r="H37" s="3"/>
      <c r="I37" s="3"/>
      <c r="J37" s="3"/>
      <c r="K37" s="3"/>
      <c r="L37" s="3"/>
      <c r="M37" s="3"/>
      <c r="N37" s="3"/>
      <c r="O37" s="3"/>
      <c r="P37" s="3"/>
      <c r="Q37" s="3"/>
      <c r="R37" s="3"/>
    </row>
    <row r="38" spans="1:18" ht="14.25" customHeight="1">
      <c r="A38" s="3"/>
      <c r="B38" s="3"/>
      <c r="C38" s="3"/>
      <c r="D38" s="3"/>
      <c r="E38" s="3"/>
      <c r="F38" s="3"/>
      <c r="G38" s="3"/>
      <c r="H38" s="3"/>
      <c r="I38" s="3"/>
      <c r="J38" s="3"/>
      <c r="K38" s="3"/>
      <c r="L38" s="3"/>
      <c r="M38" s="3"/>
      <c r="N38" s="3"/>
      <c r="O38" s="3"/>
      <c r="P38" s="3"/>
      <c r="Q38" s="3"/>
      <c r="R38" s="3"/>
    </row>
    <row r="39" spans="1:18" ht="14.25" customHeight="1">
      <c r="A39" s="3"/>
      <c r="B39" s="3"/>
      <c r="C39" s="3"/>
      <c r="D39" s="3"/>
      <c r="E39" s="3"/>
      <c r="F39" s="3"/>
      <c r="G39" s="3"/>
      <c r="H39" s="3"/>
      <c r="I39" s="3"/>
      <c r="J39" s="3"/>
      <c r="K39" s="3"/>
      <c r="L39" s="3"/>
      <c r="M39" s="3"/>
      <c r="N39" s="3"/>
      <c r="O39" s="3"/>
      <c r="P39" s="3"/>
      <c r="Q39" s="3"/>
      <c r="R39" s="3"/>
    </row>
    <row r="40" spans="1:18" ht="14.25" customHeight="1">
      <c r="A40" s="3"/>
      <c r="B40" s="3"/>
      <c r="C40" s="3"/>
      <c r="D40" s="3"/>
      <c r="E40" s="3"/>
      <c r="F40" s="3"/>
      <c r="G40" s="3"/>
      <c r="H40" s="3"/>
      <c r="I40" s="3"/>
      <c r="J40" s="3"/>
      <c r="K40" s="3"/>
      <c r="L40" s="3"/>
      <c r="M40" s="3"/>
      <c r="N40" s="3"/>
      <c r="O40" s="3"/>
      <c r="P40" s="3"/>
      <c r="Q40" s="3"/>
      <c r="R40" s="3"/>
    </row>
    <row r="41" spans="1:18" ht="14.25" customHeight="1">
      <c r="A41" s="3"/>
      <c r="B41" s="3"/>
      <c r="C41" s="3"/>
      <c r="D41" s="3"/>
      <c r="E41" s="3"/>
      <c r="F41" s="3"/>
      <c r="G41" s="3"/>
      <c r="H41" s="3"/>
      <c r="I41" s="3"/>
      <c r="J41" s="3"/>
      <c r="K41" s="3"/>
      <c r="L41" s="3"/>
      <c r="M41" s="3"/>
      <c r="N41" s="3"/>
      <c r="O41" s="3"/>
      <c r="P41" s="3"/>
      <c r="Q41" s="3"/>
      <c r="R41" s="3"/>
    </row>
    <row r="42" spans="1:18" ht="14.25" customHeight="1">
      <c r="A42" s="3"/>
      <c r="B42" s="3"/>
      <c r="C42" s="3"/>
      <c r="D42" s="3"/>
      <c r="E42" s="3"/>
      <c r="F42" s="3"/>
      <c r="G42" s="3"/>
      <c r="H42" s="3"/>
      <c r="I42" s="3"/>
      <c r="J42" s="3"/>
      <c r="K42" s="3"/>
      <c r="L42" s="3"/>
      <c r="M42" s="3"/>
      <c r="N42" s="3"/>
      <c r="O42" s="3"/>
      <c r="P42" s="3"/>
      <c r="Q42" s="3"/>
      <c r="R42" s="3"/>
    </row>
    <row r="43" spans="1:18" ht="14.25" customHeight="1">
      <c r="A43" s="3"/>
      <c r="B43" s="3"/>
      <c r="C43" s="3"/>
      <c r="D43" s="3"/>
      <c r="E43" s="3"/>
      <c r="F43" s="3"/>
      <c r="G43" s="3"/>
      <c r="H43" s="3"/>
      <c r="I43" s="3"/>
      <c r="J43" s="3"/>
      <c r="K43" s="3"/>
      <c r="L43" s="3"/>
      <c r="M43" s="3"/>
      <c r="N43" s="3"/>
      <c r="O43" s="3"/>
      <c r="P43" s="3"/>
      <c r="Q43" s="3"/>
      <c r="R43" s="3"/>
    </row>
    <row r="44" spans="1:18" ht="14.25" customHeight="1">
      <c r="A44" s="3"/>
      <c r="B44" s="3"/>
      <c r="C44" s="3"/>
      <c r="D44" s="3"/>
      <c r="E44" s="3"/>
      <c r="F44" s="3"/>
      <c r="G44" s="3"/>
      <c r="H44" s="3"/>
      <c r="I44" s="3"/>
      <c r="J44" s="3"/>
      <c r="K44" s="3"/>
      <c r="L44" s="3"/>
      <c r="M44" s="3"/>
      <c r="N44" s="3"/>
      <c r="O44" s="3"/>
      <c r="P44" s="3"/>
      <c r="Q44" s="3"/>
      <c r="R44" s="3"/>
    </row>
    <row r="45" spans="1:18" ht="14.25" customHeight="1">
      <c r="A45" s="3"/>
      <c r="B45" s="3"/>
      <c r="C45" s="3"/>
      <c r="D45" s="3"/>
      <c r="E45" s="3"/>
      <c r="F45" s="3"/>
      <c r="G45" s="3"/>
      <c r="H45" s="3"/>
      <c r="I45" s="3"/>
      <c r="J45" s="3"/>
      <c r="K45" s="3"/>
      <c r="L45" s="3"/>
      <c r="M45" s="3"/>
      <c r="N45" s="3"/>
      <c r="O45" s="3"/>
      <c r="P45" s="3"/>
      <c r="Q45" s="3"/>
      <c r="R45" s="3"/>
    </row>
    <row r="46" spans="1:18" ht="14.25" customHeight="1">
      <c r="A46" s="3"/>
      <c r="B46" s="3"/>
      <c r="C46" s="3"/>
      <c r="D46" s="3"/>
      <c r="E46" s="3"/>
      <c r="F46" s="3"/>
      <c r="G46" s="3"/>
      <c r="H46" s="3"/>
      <c r="I46" s="3"/>
      <c r="J46" s="3"/>
      <c r="K46" s="3"/>
      <c r="L46" s="3"/>
      <c r="M46" s="3"/>
      <c r="N46" s="3"/>
      <c r="O46" s="3"/>
      <c r="P46" s="3"/>
      <c r="Q46" s="3"/>
      <c r="R46" s="3"/>
    </row>
    <row r="47" spans="1:18" ht="14.25" customHeight="1">
      <c r="A47" s="3"/>
      <c r="B47" s="3"/>
      <c r="C47" s="3"/>
      <c r="D47" s="3"/>
      <c r="E47" s="3"/>
      <c r="F47" s="3"/>
      <c r="G47" s="3"/>
      <c r="H47" s="3"/>
      <c r="I47" s="3"/>
      <c r="J47" s="3"/>
      <c r="K47" s="3"/>
      <c r="L47" s="3"/>
      <c r="M47" s="3"/>
      <c r="N47" s="3"/>
      <c r="O47" s="3"/>
      <c r="P47" s="3"/>
      <c r="Q47" s="3"/>
      <c r="R47" s="3"/>
    </row>
    <row r="48" spans="1:18" ht="14.25" customHeight="1">
      <c r="A48" s="3"/>
      <c r="B48" s="3"/>
      <c r="C48" s="3"/>
      <c r="D48" s="3"/>
      <c r="E48" s="3"/>
      <c r="F48" s="3"/>
      <c r="G48" s="3"/>
      <c r="H48" s="3"/>
      <c r="I48" s="3"/>
      <c r="J48" s="3"/>
      <c r="K48" s="3"/>
      <c r="L48" s="3"/>
      <c r="M48" s="3"/>
      <c r="N48" s="3"/>
      <c r="O48" s="3"/>
      <c r="P48" s="3"/>
      <c r="Q48" s="3"/>
      <c r="R48" s="3"/>
    </row>
    <row r="49" spans="1:18" ht="14.25" customHeight="1">
      <c r="A49" s="3"/>
      <c r="B49" s="3"/>
      <c r="C49" s="3"/>
      <c r="D49" s="3"/>
      <c r="E49" s="3"/>
      <c r="F49" s="3"/>
      <c r="G49" s="3"/>
      <c r="H49" s="3"/>
      <c r="I49" s="3"/>
      <c r="J49" s="3"/>
      <c r="K49" s="3"/>
      <c r="L49" s="3"/>
      <c r="M49" s="3"/>
      <c r="N49" s="3"/>
      <c r="O49" s="3"/>
      <c r="P49" s="3"/>
      <c r="Q49" s="3"/>
      <c r="R49" s="3"/>
    </row>
    <row r="50" spans="1:18" ht="14.25" customHeight="1">
      <c r="A50" s="3"/>
      <c r="B50" s="3"/>
      <c r="C50" s="3"/>
      <c r="D50" s="3"/>
      <c r="E50" s="3"/>
      <c r="F50" s="3"/>
      <c r="G50" s="3"/>
      <c r="H50" s="3"/>
      <c r="I50" s="3"/>
      <c r="J50" s="3"/>
      <c r="K50" s="3"/>
      <c r="L50" s="3"/>
      <c r="M50" s="3"/>
      <c r="N50" s="3"/>
      <c r="O50" s="3"/>
      <c r="P50" s="3"/>
      <c r="Q50" s="3"/>
      <c r="R50" s="3"/>
    </row>
    <row r="51" spans="1:18" ht="14.25" customHeight="1">
      <c r="A51" s="3"/>
      <c r="B51" s="3"/>
      <c r="C51" s="3"/>
      <c r="D51" s="3"/>
      <c r="E51" s="3"/>
      <c r="F51" s="3"/>
      <c r="G51" s="3"/>
      <c r="H51" s="3"/>
      <c r="I51" s="3"/>
      <c r="J51" s="3"/>
      <c r="K51" s="3"/>
      <c r="L51" s="3"/>
      <c r="M51" s="3"/>
      <c r="N51" s="3"/>
      <c r="O51" s="3"/>
      <c r="P51" s="3"/>
      <c r="Q51" s="3"/>
      <c r="R51" s="3"/>
    </row>
    <row r="52" spans="1:18" ht="14.25" customHeight="1">
      <c r="A52" s="3"/>
      <c r="B52" s="3"/>
      <c r="C52" s="3"/>
      <c r="D52" s="3"/>
      <c r="E52" s="3"/>
      <c r="F52" s="3"/>
      <c r="G52" s="3"/>
      <c r="H52" s="3"/>
      <c r="I52" s="3"/>
      <c r="J52" s="3"/>
      <c r="K52" s="3"/>
      <c r="L52" s="3"/>
      <c r="M52" s="3"/>
      <c r="N52" s="3"/>
      <c r="O52" s="3"/>
      <c r="P52" s="3"/>
      <c r="Q52" s="3"/>
      <c r="R52" s="3"/>
    </row>
    <row r="53" spans="1:18" ht="14.25" customHeight="1">
      <c r="A53" s="3"/>
      <c r="B53" s="3"/>
      <c r="C53" s="3"/>
      <c r="D53" s="3"/>
      <c r="E53" s="3"/>
      <c r="F53" s="3"/>
      <c r="G53" s="3"/>
      <c r="H53" s="3"/>
      <c r="I53" s="3"/>
      <c r="J53" s="3"/>
      <c r="K53" s="3"/>
      <c r="L53" s="3"/>
      <c r="M53" s="3"/>
      <c r="N53" s="3"/>
      <c r="O53" s="3"/>
      <c r="P53" s="3"/>
      <c r="Q53" s="3"/>
      <c r="R53" s="3"/>
    </row>
    <row r="54" spans="1:18" ht="14.25" customHeight="1">
      <c r="A54" s="3"/>
      <c r="B54" s="3"/>
      <c r="C54" s="3"/>
      <c r="D54" s="3"/>
      <c r="E54" s="3"/>
      <c r="F54" s="3"/>
      <c r="G54" s="3"/>
      <c r="H54" s="3"/>
      <c r="I54" s="3"/>
      <c r="J54" s="3"/>
      <c r="K54" s="3"/>
      <c r="L54" s="3"/>
      <c r="M54" s="3"/>
      <c r="N54" s="3"/>
      <c r="O54" s="3"/>
      <c r="P54" s="3"/>
      <c r="Q54" s="3"/>
      <c r="R54" s="3"/>
    </row>
    <row r="55" spans="1:18" ht="14.25" customHeight="1">
      <c r="A55" s="3"/>
      <c r="B55" s="3"/>
      <c r="C55" s="3"/>
      <c r="D55" s="3"/>
      <c r="E55" s="3"/>
      <c r="F55" s="3"/>
      <c r="G55" s="3"/>
      <c r="H55" s="3"/>
      <c r="I55" s="3"/>
      <c r="J55" s="3"/>
      <c r="K55" s="3"/>
      <c r="L55" s="3"/>
      <c r="M55" s="3"/>
      <c r="N55" s="3"/>
      <c r="O55" s="3"/>
      <c r="P55" s="3"/>
      <c r="Q55" s="3"/>
      <c r="R55" s="3"/>
    </row>
    <row r="56" spans="1:18" ht="14.25" customHeight="1"/>
    <row r="57" spans="1:18" ht="14.25" customHeight="1"/>
    <row r="58" spans="1:18" ht="14.25" customHeight="1"/>
    <row r="59" spans="1:18" ht="14.25" customHeight="1"/>
    <row r="60" spans="1:18" ht="14.25" customHeight="1"/>
    <row r="61" spans="1:18" ht="14.25" customHeight="1"/>
    <row r="62" spans="1:18" ht="14.25" customHeight="1"/>
    <row r="63" spans="1:18" ht="14.25" customHeight="1"/>
    <row r="64" spans="1: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9">
    <mergeCell ref="E28:K28"/>
    <mergeCell ref="E32:K32"/>
    <mergeCell ref="A11:P11"/>
    <mergeCell ref="A12:P12"/>
    <mergeCell ref="A14:P14"/>
    <mergeCell ref="A15:P15"/>
    <mergeCell ref="A16:P16"/>
    <mergeCell ref="A17:P17"/>
    <mergeCell ref="A18:P18"/>
    <mergeCell ref="A9:P9"/>
    <mergeCell ref="A10:P10"/>
    <mergeCell ref="A19:P19"/>
    <mergeCell ref="A22:P22"/>
    <mergeCell ref="F24:L24"/>
    <mergeCell ref="D1:K1"/>
    <mergeCell ref="A3:M3"/>
    <mergeCell ref="A4:P4"/>
    <mergeCell ref="A7:P7"/>
    <mergeCell ref="A8:P8"/>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02"/>
  <sheetViews>
    <sheetView topLeftCell="A25" workbookViewId="0">
      <selection activeCell="A43" sqref="A43:X47"/>
    </sheetView>
  </sheetViews>
  <sheetFormatPr baseColWidth="10" defaultColWidth="14.44140625" defaultRowHeight="15" customHeight="1"/>
  <cols>
    <col min="1" max="63" width="3.6640625" customWidth="1"/>
    <col min="64" max="64" width="2.33203125" customWidth="1"/>
    <col min="65" max="65" width="2.109375" customWidth="1"/>
    <col min="66" max="66" width="36.6640625" customWidth="1"/>
  </cols>
  <sheetData>
    <row r="1" spans="1:66" ht="15" customHeight="1">
      <c r="A1" s="159" t="s">
        <v>56</v>
      </c>
      <c r="B1" s="136"/>
      <c r="C1" s="136"/>
      <c r="D1" s="136"/>
      <c r="E1" s="136"/>
      <c r="F1" s="136"/>
      <c r="G1" s="136"/>
      <c r="H1" s="136"/>
      <c r="I1" s="136"/>
      <c r="J1" s="136"/>
      <c r="K1" s="136"/>
      <c r="L1" s="136"/>
      <c r="M1" s="136"/>
      <c r="N1" s="136"/>
      <c r="O1" s="136"/>
      <c r="P1" s="137"/>
      <c r="Q1" s="159" t="s">
        <v>57</v>
      </c>
      <c r="R1" s="136"/>
      <c r="S1" s="136"/>
      <c r="T1" s="136"/>
      <c r="U1" s="136"/>
      <c r="V1" s="136"/>
      <c r="W1" s="136"/>
      <c r="X1" s="136"/>
      <c r="Y1" s="136"/>
      <c r="Z1" s="136"/>
      <c r="AA1" s="136"/>
      <c r="AB1" s="136"/>
      <c r="AC1" s="136"/>
      <c r="AD1" s="136"/>
      <c r="AE1" s="136"/>
      <c r="AF1" s="137"/>
      <c r="AG1" s="119" t="s">
        <v>58</v>
      </c>
      <c r="AH1" s="120"/>
      <c r="AI1" s="163"/>
      <c r="AJ1" s="120"/>
      <c r="AK1" s="120"/>
      <c r="AL1" s="120"/>
      <c r="AM1" s="120"/>
      <c r="AN1" s="153" t="s">
        <v>59</v>
      </c>
      <c r="AO1" s="120"/>
      <c r="AP1" s="164"/>
      <c r="AQ1" s="120"/>
      <c r="AR1" s="120"/>
      <c r="AS1" s="120"/>
      <c r="AT1" s="156"/>
      <c r="AU1" s="10"/>
      <c r="AV1" s="10"/>
      <c r="AW1" s="10"/>
      <c r="AX1" s="10"/>
      <c r="AY1" s="10"/>
      <c r="AZ1" s="10"/>
      <c r="BA1" s="10"/>
      <c r="BB1" s="10"/>
      <c r="BC1" s="10"/>
      <c r="BD1" s="10"/>
      <c r="BE1" s="10"/>
      <c r="BF1" s="10"/>
      <c r="BG1" s="10"/>
      <c r="BH1" s="10"/>
      <c r="BI1" s="10"/>
      <c r="BJ1" s="10"/>
      <c r="BK1" s="10"/>
      <c r="BL1" s="4"/>
      <c r="BM1" s="4"/>
      <c r="BN1" s="10"/>
    </row>
    <row r="2" spans="1:66" ht="15" customHeight="1">
      <c r="A2" s="133"/>
      <c r="B2" s="109"/>
      <c r="C2" s="109"/>
      <c r="D2" s="109"/>
      <c r="E2" s="109"/>
      <c r="F2" s="109"/>
      <c r="G2" s="109"/>
      <c r="H2" s="109"/>
      <c r="I2" s="109"/>
      <c r="J2" s="109"/>
      <c r="K2" s="109"/>
      <c r="L2" s="109"/>
      <c r="M2" s="109"/>
      <c r="N2" s="109"/>
      <c r="O2" s="109"/>
      <c r="P2" s="160"/>
      <c r="Q2" s="133"/>
      <c r="R2" s="109"/>
      <c r="S2" s="109"/>
      <c r="T2" s="109"/>
      <c r="U2" s="109"/>
      <c r="V2" s="109"/>
      <c r="W2" s="109"/>
      <c r="X2" s="109"/>
      <c r="Y2" s="109"/>
      <c r="Z2" s="109"/>
      <c r="AA2" s="109"/>
      <c r="AB2" s="109"/>
      <c r="AC2" s="109"/>
      <c r="AD2" s="109"/>
      <c r="AE2" s="109"/>
      <c r="AF2" s="160"/>
      <c r="AG2" s="162"/>
      <c r="AH2" s="109"/>
      <c r="AI2" s="109"/>
      <c r="AJ2" s="109"/>
      <c r="AK2" s="109"/>
      <c r="AL2" s="109"/>
      <c r="AM2" s="109"/>
      <c r="AN2" s="133"/>
      <c r="AO2" s="109"/>
      <c r="AP2" s="109"/>
      <c r="AQ2" s="109"/>
      <c r="AR2" s="109"/>
      <c r="AS2" s="109"/>
      <c r="AT2" s="165"/>
      <c r="AU2" s="10"/>
      <c r="AV2" s="10"/>
      <c r="AW2" s="10"/>
      <c r="AX2" s="10"/>
      <c r="AY2" s="10"/>
      <c r="AZ2" s="10"/>
      <c r="BA2" s="10"/>
      <c r="BB2" s="10"/>
      <c r="BC2" s="10"/>
      <c r="BD2" s="10"/>
      <c r="BE2" s="10"/>
      <c r="BF2" s="10"/>
      <c r="BG2" s="10"/>
      <c r="BH2" s="10"/>
      <c r="BI2" s="10"/>
      <c r="BJ2" s="10"/>
      <c r="BK2" s="10"/>
      <c r="BL2" s="4"/>
      <c r="BM2" s="4"/>
      <c r="BN2" s="10"/>
    </row>
    <row r="3" spans="1:66" ht="15" customHeight="1">
      <c r="A3" s="133"/>
      <c r="B3" s="109"/>
      <c r="C3" s="109"/>
      <c r="D3" s="109"/>
      <c r="E3" s="109"/>
      <c r="F3" s="109"/>
      <c r="G3" s="109"/>
      <c r="H3" s="109"/>
      <c r="I3" s="109"/>
      <c r="J3" s="109"/>
      <c r="K3" s="109"/>
      <c r="L3" s="109"/>
      <c r="M3" s="109"/>
      <c r="N3" s="109"/>
      <c r="O3" s="109"/>
      <c r="P3" s="160"/>
      <c r="Q3" s="133"/>
      <c r="R3" s="109"/>
      <c r="S3" s="109"/>
      <c r="T3" s="109"/>
      <c r="U3" s="109"/>
      <c r="V3" s="109"/>
      <c r="W3" s="109"/>
      <c r="X3" s="109"/>
      <c r="Y3" s="109"/>
      <c r="Z3" s="109"/>
      <c r="AA3" s="109"/>
      <c r="AB3" s="109"/>
      <c r="AC3" s="109"/>
      <c r="AD3" s="109"/>
      <c r="AE3" s="109"/>
      <c r="AF3" s="160"/>
      <c r="AG3" s="155"/>
      <c r="AH3" s="129"/>
      <c r="AI3" s="129"/>
      <c r="AJ3" s="129"/>
      <c r="AK3" s="129"/>
      <c r="AL3" s="129"/>
      <c r="AM3" s="129"/>
      <c r="AN3" s="161"/>
      <c r="AO3" s="129"/>
      <c r="AP3" s="129"/>
      <c r="AQ3" s="129"/>
      <c r="AR3" s="129"/>
      <c r="AS3" s="129"/>
      <c r="AT3" s="158"/>
      <c r="AU3" s="10"/>
      <c r="AV3" s="10"/>
      <c r="AW3" s="10"/>
      <c r="AX3" s="10"/>
      <c r="AY3" s="10"/>
      <c r="AZ3" s="10"/>
      <c r="BA3" s="10"/>
      <c r="BB3" s="10"/>
      <c r="BC3" s="10"/>
      <c r="BD3" s="10"/>
      <c r="BE3" s="10"/>
      <c r="BF3" s="10"/>
      <c r="BG3" s="10"/>
      <c r="BH3" s="10"/>
      <c r="BI3" s="10"/>
      <c r="BJ3" s="10"/>
      <c r="BK3" s="10"/>
      <c r="BL3" s="4"/>
      <c r="BM3" s="4"/>
      <c r="BN3" s="10"/>
    </row>
    <row r="4" spans="1:66" ht="15" customHeight="1">
      <c r="A4" s="133"/>
      <c r="B4" s="109"/>
      <c r="C4" s="109"/>
      <c r="D4" s="109"/>
      <c r="E4" s="109"/>
      <c r="F4" s="109"/>
      <c r="G4" s="109"/>
      <c r="H4" s="109"/>
      <c r="I4" s="109"/>
      <c r="J4" s="109"/>
      <c r="K4" s="109"/>
      <c r="L4" s="109"/>
      <c r="M4" s="109"/>
      <c r="N4" s="109"/>
      <c r="O4" s="109"/>
      <c r="P4" s="160"/>
      <c r="Q4" s="133"/>
      <c r="R4" s="109"/>
      <c r="S4" s="109"/>
      <c r="T4" s="109"/>
      <c r="U4" s="109"/>
      <c r="V4" s="109"/>
      <c r="W4" s="109"/>
      <c r="X4" s="109"/>
      <c r="Y4" s="109"/>
      <c r="Z4" s="109"/>
      <c r="AA4" s="109"/>
      <c r="AB4" s="109"/>
      <c r="AC4" s="109"/>
      <c r="AD4" s="109"/>
      <c r="AE4" s="109"/>
      <c r="AF4" s="160"/>
      <c r="AG4" s="166" t="s">
        <v>60</v>
      </c>
      <c r="AH4" s="109"/>
      <c r="AI4" s="131"/>
      <c r="AJ4" s="109"/>
      <c r="AK4" s="109"/>
      <c r="AL4" s="109"/>
      <c r="AM4" s="109"/>
      <c r="AN4" s="132" t="s">
        <v>61</v>
      </c>
      <c r="AO4" s="109"/>
      <c r="AP4" s="110"/>
      <c r="AQ4" s="109"/>
      <c r="AR4" s="110" t="s">
        <v>20</v>
      </c>
      <c r="AS4" s="167"/>
      <c r="AT4" s="165"/>
      <c r="AU4" s="10"/>
      <c r="AV4" s="10"/>
      <c r="AW4" s="10"/>
      <c r="AX4" s="10"/>
      <c r="AY4" s="10"/>
      <c r="AZ4" s="10"/>
      <c r="BA4" s="10"/>
      <c r="BB4" s="10"/>
      <c r="BC4" s="10"/>
      <c r="BD4" s="10"/>
      <c r="BE4" s="10"/>
      <c r="BF4" s="10"/>
      <c r="BG4" s="10"/>
      <c r="BH4" s="10"/>
      <c r="BI4" s="10"/>
      <c r="BJ4" s="10"/>
      <c r="BK4" s="10"/>
      <c r="BL4" s="4"/>
      <c r="BM4" s="4"/>
      <c r="BN4" s="10"/>
    </row>
    <row r="5" spans="1:66" ht="15" customHeight="1">
      <c r="A5" s="133"/>
      <c r="B5" s="109"/>
      <c r="C5" s="109"/>
      <c r="D5" s="109"/>
      <c r="E5" s="109"/>
      <c r="F5" s="109"/>
      <c r="G5" s="109"/>
      <c r="H5" s="109"/>
      <c r="I5" s="109"/>
      <c r="J5" s="109"/>
      <c r="K5" s="109"/>
      <c r="L5" s="109"/>
      <c r="M5" s="109"/>
      <c r="N5" s="109"/>
      <c r="O5" s="109"/>
      <c r="P5" s="160"/>
      <c r="Q5" s="133"/>
      <c r="R5" s="109"/>
      <c r="S5" s="109"/>
      <c r="T5" s="109"/>
      <c r="U5" s="109"/>
      <c r="V5" s="109"/>
      <c r="W5" s="109"/>
      <c r="X5" s="109"/>
      <c r="Y5" s="109"/>
      <c r="Z5" s="109"/>
      <c r="AA5" s="109"/>
      <c r="AB5" s="109"/>
      <c r="AC5" s="109"/>
      <c r="AD5" s="109"/>
      <c r="AE5" s="109"/>
      <c r="AF5" s="160"/>
      <c r="AG5" s="162"/>
      <c r="AH5" s="109"/>
      <c r="AI5" s="109"/>
      <c r="AJ5" s="109"/>
      <c r="AK5" s="109"/>
      <c r="AL5" s="109"/>
      <c r="AM5" s="109"/>
      <c r="AN5" s="133"/>
      <c r="AO5" s="109"/>
      <c r="AP5" s="109"/>
      <c r="AQ5" s="109"/>
      <c r="AR5" s="109"/>
      <c r="AS5" s="109"/>
      <c r="AT5" s="165"/>
      <c r="AU5" s="10"/>
      <c r="AV5" s="10"/>
      <c r="AW5" s="10"/>
      <c r="AX5" s="10"/>
      <c r="AY5" s="10"/>
      <c r="AZ5" s="10"/>
      <c r="BA5" s="10"/>
      <c r="BB5" s="10"/>
      <c r="BC5" s="10"/>
      <c r="BD5" s="10"/>
      <c r="BE5" s="10"/>
      <c r="BF5" s="10"/>
      <c r="BG5" s="10"/>
      <c r="BH5" s="10"/>
      <c r="BI5" s="10"/>
      <c r="BJ5" s="10"/>
      <c r="BK5" s="10"/>
      <c r="BL5" s="4"/>
      <c r="BM5" s="4"/>
      <c r="BN5" s="10"/>
    </row>
    <row r="6" spans="1:66" ht="15" customHeight="1">
      <c r="A6" s="161"/>
      <c r="B6" s="129"/>
      <c r="C6" s="129"/>
      <c r="D6" s="129"/>
      <c r="E6" s="129"/>
      <c r="F6" s="129"/>
      <c r="G6" s="129"/>
      <c r="H6" s="129"/>
      <c r="I6" s="129"/>
      <c r="J6" s="129"/>
      <c r="K6" s="129"/>
      <c r="L6" s="129"/>
      <c r="M6" s="129"/>
      <c r="N6" s="129"/>
      <c r="O6" s="129"/>
      <c r="P6" s="130"/>
      <c r="Q6" s="161"/>
      <c r="R6" s="129"/>
      <c r="S6" s="129"/>
      <c r="T6" s="129"/>
      <c r="U6" s="129"/>
      <c r="V6" s="129"/>
      <c r="W6" s="129"/>
      <c r="X6" s="129"/>
      <c r="Y6" s="129"/>
      <c r="Z6" s="129"/>
      <c r="AA6" s="129"/>
      <c r="AB6" s="129"/>
      <c r="AC6" s="129"/>
      <c r="AD6" s="129"/>
      <c r="AE6" s="129"/>
      <c r="AF6" s="130"/>
      <c r="AG6" s="157"/>
      <c r="AH6" s="123"/>
      <c r="AI6" s="123"/>
      <c r="AJ6" s="123"/>
      <c r="AK6" s="123"/>
      <c r="AL6" s="123"/>
      <c r="AM6" s="123"/>
      <c r="AN6" s="134"/>
      <c r="AO6" s="123"/>
      <c r="AP6" s="123"/>
      <c r="AQ6" s="123"/>
      <c r="AR6" s="123"/>
      <c r="AS6" s="123"/>
      <c r="AT6" s="146"/>
      <c r="AU6" s="10"/>
      <c r="AV6" s="10"/>
      <c r="AW6" s="10"/>
      <c r="AX6" s="10"/>
      <c r="AY6" s="10"/>
      <c r="AZ6" s="10"/>
      <c r="BA6" s="10"/>
      <c r="BB6" s="10"/>
      <c r="BC6" s="10"/>
      <c r="BD6" s="10"/>
      <c r="BE6" s="10"/>
      <c r="BF6" s="10"/>
      <c r="BG6" s="10"/>
      <c r="BH6" s="10"/>
      <c r="BI6" s="10"/>
      <c r="BJ6" s="10"/>
      <c r="BK6" s="10"/>
      <c r="BL6" s="4"/>
      <c r="BM6" s="4"/>
      <c r="BN6" s="10"/>
    </row>
    <row r="7" spans="1:66" ht="14.25" customHeight="1">
      <c r="A7" s="119" t="s">
        <v>62</v>
      </c>
      <c r="B7" s="120"/>
      <c r="C7" s="120"/>
      <c r="D7" s="120"/>
      <c r="E7" s="120"/>
      <c r="F7" s="120"/>
      <c r="G7" s="120"/>
      <c r="H7" s="120"/>
      <c r="I7" s="120"/>
      <c r="J7" s="120"/>
      <c r="K7" s="120"/>
      <c r="L7" s="120"/>
      <c r="M7" s="120"/>
      <c r="N7" s="121"/>
      <c r="O7" s="153" t="s">
        <v>63</v>
      </c>
      <c r="P7" s="120"/>
      <c r="Q7" s="120"/>
      <c r="R7" s="121"/>
      <c r="S7" s="154" t="s">
        <v>64</v>
      </c>
      <c r="T7" s="120"/>
      <c r="U7" s="120"/>
      <c r="V7" s="120"/>
      <c r="W7" s="120"/>
      <c r="X7" s="156"/>
      <c r="Y7" s="12"/>
      <c r="Z7" s="13"/>
      <c r="AA7" s="119" t="s">
        <v>65</v>
      </c>
      <c r="AB7" s="120"/>
      <c r="AC7" s="120"/>
      <c r="AD7" s="120"/>
      <c r="AE7" s="156"/>
      <c r="AF7" s="14"/>
      <c r="AG7" s="119" t="s">
        <v>66</v>
      </c>
      <c r="AH7" s="120"/>
      <c r="AI7" s="120"/>
      <c r="AJ7" s="120"/>
      <c r="AK7" s="120"/>
      <c r="AL7" s="120"/>
      <c r="AM7" s="120"/>
      <c r="AN7" s="120"/>
      <c r="AO7" s="120"/>
      <c r="AP7" s="120"/>
      <c r="AQ7" s="120"/>
      <c r="AR7" s="120"/>
      <c r="AS7" s="120"/>
      <c r="AT7" s="121"/>
      <c r="AU7" s="153" t="s">
        <v>63</v>
      </c>
      <c r="AV7" s="120"/>
      <c r="AW7" s="120"/>
      <c r="AX7" s="121"/>
      <c r="AY7" s="154" t="s">
        <v>64</v>
      </c>
      <c r="AZ7" s="120"/>
      <c r="BA7" s="120"/>
      <c r="BB7" s="120"/>
      <c r="BC7" s="120"/>
      <c r="BD7" s="120"/>
      <c r="BE7" s="15"/>
      <c r="BF7" s="16"/>
      <c r="BG7" s="119" t="s">
        <v>65</v>
      </c>
      <c r="BH7" s="120"/>
      <c r="BI7" s="120"/>
      <c r="BJ7" s="120"/>
      <c r="BK7" s="156"/>
      <c r="BL7" s="4"/>
      <c r="BM7" s="4"/>
      <c r="BN7" s="10"/>
    </row>
    <row r="8" spans="1:66" ht="15.75" customHeight="1">
      <c r="A8" s="122"/>
      <c r="B8" s="123"/>
      <c r="C8" s="123"/>
      <c r="D8" s="123"/>
      <c r="E8" s="123"/>
      <c r="F8" s="123"/>
      <c r="G8" s="123"/>
      <c r="H8" s="123"/>
      <c r="I8" s="123"/>
      <c r="J8" s="123"/>
      <c r="K8" s="123"/>
      <c r="L8" s="123"/>
      <c r="M8" s="123"/>
      <c r="N8" s="124"/>
      <c r="O8" s="145"/>
      <c r="P8" s="123"/>
      <c r="Q8" s="123"/>
      <c r="R8" s="146"/>
      <c r="S8" s="155"/>
      <c r="T8" s="129"/>
      <c r="U8" s="129"/>
      <c r="V8" s="129"/>
      <c r="W8" s="129"/>
      <c r="X8" s="158"/>
      <c r="Y8" s="6"/>
      <c r="Z8" s="17"/>
      <c r="AA8" s="157"/>
      <c r="AB8" s="123"/>
      <c r="AC8" s="123"/>
      <c r="AD8" s="123"/>
      <c r="AE8" s="146"/>
      <c r="AF8" s="10"/>
      <c r="AG8" s="122"/>
      <c r="AH8" s="123"/>
      <c r="AI8" s="123"/>
      <c r="AJ8" s="123"/>
      <c r="AK8" s="123"/>
      <c r="AL8" s="123"/>
      <c r="AM8" s="123"/>
      <c r="AN8" s="123"/>
      <c r="AO8" s="123"/>
      <c r="AP8" s="123"/>
      <c r="AQ8" s="123"/>
      <c r="AR8" s="123"/>
      <c r="AS8" s="123"/>
      <c r="AT8" s="124"/>
      <c r="AU8" s="145"/>
      <c r="AV8" s="123"/>
      <c r="AW8" s="123"/>
      <c r="AX8" s="146"/>
      <c r="AY8" s="155"/>
      <c r="AZ8" s="129"/>
      <c r="BA8" s="129"/>
      <c r="BB8" s="129"/>
      <c r="BC8" s="129"/>
      <c r="BD8" s="129"/>
      <c r="BE8" s="18"/>
      <c r="BF8" s="19"/>
      <c r="BG8" s="157"/>
      <c r="BH8" s="123"/>
      <c r="BI8" s="123"/>
      <c r="BJ8" s="123"/>
      <c r="BK8" s="146"/>
      <c r="BL8" s="4"/>
      <c r="BM8" s="4"/>
      <c r="BN8" s="10"/>
    </row>
    <row r="9" spans="1:66" ht="14.25" customHeight="1">
      <c r="A9" s="20" t="s">
        <v>10</v>
      </c>
      <c r="B9" s="125" t="s">
        <v>67</v>
      </c>
      <c r="C9" s="126"/>
      <c r="D9" s="126"/>
      <c r="E9" s="127"/>
      <c r="F9" s="128" t="s">
        <v>68</v>
      </c>
      <c r="G9" s="129"/>
      <c r="H9" s="129"/>
      <c r="I9" s="129"/>
      <c r="J9" s="129"/>
      <c r="K9" s="129"/>
      <c r="L9" s="129"/>
      <c r="M9" s="129"/>
      <c r="N9" s="129"/>
      <c r="O9" s="129"/>
      <c r="P9" s="130"/>
      <c r="Q9" s="128" t="s">
        <v>69</v>
      </c>
      <c r="R9" s="130"/>
      <c r="S9" s="21">
        <v>1</v>
      </c>
      <c r="T9" s="22">
        <v>2</v>
      </c>
      <c r="U9" s="22">
        <v>3</v>
      </c>
      <c r="V9" s="22">
        <v>4</v>
      </c>
      <c r="W9" s="22">
        <v>5</v>
      </c>
      <c r="X9" s="23">
        <v>6</v>
      </c>
      <c r="Y9" s="24"/>
      <c r="Z9" s="25"/>
      <c r="AA9" s="26">
        <v>1</v>
      </c>
      <c r="AB9" s="27">
        <v>2</v>
      </c>
      <c r="AC9" s="27">
        <v>3</v>
      </c>
      <c r="AD9" s="27">
        <v>4</v>
      </c>
      <c r="AE9" s="28">
        <v>5</v>
      </c>
      <c r="AF9" s="10"/>
      <c r="AG9" s="20" t="s">
        <v>10</v>
      </c>
      <c r="AH9" s="125" t="s">
        <v>67</v>
      </c>
      <c r="AI9" s="126"/>
      <c r="AJ9" s="126"/>
      <c r="AK9" s="127"/>
      <c r="AL9" s="128" t="s">
        <v>68</v>
      </c>
      <c r="AM9" s="129"/>
      <c r="AN9" s="129"/>
      <c r="AO9" s="129"/>
      <c r="AP9" s="129"/>
      <c r="AQ9" s="129"/>
      <c r="AR9" s="129"/>
      <c r="AS9" s="129"/>
      <c r="AT9" s="129"/>
      <c r="AU9" s="129"/>
      <c r="AV9" s="130"/>
      <c r="AW9" s="128" t="s">
        <v>69</v>
      </c>
      <c r="AX9" s="130"/>
      <c r="AY9" s="21">
        <v>1</v>
      </c>
      <c r="AZ9" s="22">
        <v>2</v>
      </c>
      <c r="BA9" s="22">
        <v>3</v>
      </c>
      <c r="BB9" s="22">
        <v>4</v>
      </c>
      <c r="BC9" s="22">
        <v>5</v>
      </c>
      <c r="BD9" s="29">
        <v>6</v>
      </c>
      <c r="BE9" s="24"/>
      <c r="BF9" s="25"/>
      <c r="BG9" s="26">
        <v>1</v>
      </c>
      <c r="BH9" s="27">
        <v>2</v>
      </c>
      <c r="BI9" s="27">
        <v>3</v>
      </c>
      <c r="BJ9" s="27">
        <v>4</v>
      </c>
      <c r="BK9" s="28">
        <v>5</v>
      </c>
      <c r="BL9" s="4"/>
      <c r="BM9" s="4"/>
      <c r="BN9" s="10"/>
    </row>
    <row r="10" spans="1:66" ht="14.25" customHeight="1">
      <c r="A10" s="30"/>
      <c r="B10" s="115"/>
      <c r="C10" s="116"/>
      <c r="D10" s="116"/>
      <c r="E10" s="117"/>
      <c r="F10" s="115"/>
      <c r="G10" s="116"/>
      <c r="H10" s="116"/>
      <c r="I10" s="116"/>
      <c r="J10" s="116"/>
      <c r="K10" s="116"/>
      <c r="L10" s="116"/>
      <c r="M10" s="116"/>
      <c r="N10" s="116"/>
      <c r="O10" s="116"/>
      <c r="P10" s="117"/>
      <c r="Q10" s="118"/>
      <c r="R10" s="117"/>
      <c r="S10" s="32"/>
      <c r="T10" s="33"/>
      <c r="U10" s="33"/>
      <c r="V10" s="33"/>
      <c r="W10" s="33"/>
      <c r="X10" s="34"/>
      <c r="Y10" s="11"/>
      <c r="Z10" s="35"/>
      <c r="AA10" s="36"/>
      <c r="AB10" s="37"/>
      <c r="AC10" s="37"/>
      <c r="AD10" s="37"/>
      <c r="AE10" s="38"/>
      <c r="AF10" s="10"/>
      <c r="AG10" s="30"/>
      <c r="AH10" s="115"/>
      <c r="AI10" s="116"/>
      <c r="AJ10" s="116"/>
      <c r="AK10" s="117"/>
      <c r="AL10" s="115"/>
      <c r="AM10" s="116"/>
      <c r="AN10" s="116"/>
      <c r="AO10" s="116"/>
      <c r="AP10" s="116"/>
      <c r="AQ10" s="116"/>
      <c r="AR10" s="116"/>
      <c r="AS10" s="116"/>
      <c r="AT10" s="116"/>
      <c r="AU10" s="116"/>
      <c r="AV10" s="117"/>
      <c r="AW10" s="118"/>
      <c r="AX10" s="117"/>
      <c r="AY10" s="30"/>
      <c r="AZ10" s="33"/>
      <c r="BA10" s="33"/>
      <c r="BB10" s="33"/>
      <c r="BC10" s="33"/>
      <c r="BD10" s="31"/>
      <c r="BE10" s="11"/>
      <c r="BF10" s="35"/>
      <c r="BG10" s="36"/>
      <c r="BH10" s="37"/>
      <c r="BI10" s="37"/>
      <c r="BJ10" s="37"/>
      <c r="BK10" s="38"/>
      <c r="BL10" s="39" t="s">
        <v>8</v>
      </c>
      <c r="BM10" s="39" t="s">
        <v>11</v>
      </c>
      <c r="BN10" s="40" t="s">
        <v>70</v>
      </c>
    </row>
    <row r="11" spans="1:66" ht="14.25" customHeight="1">
      <c r="A11" s="30"/>
      <c r="B11" s="115"/>
      <c r="C11" s="116"/>
      <c r="D11" s="116"/>
      <c r="E11" s="117"/>
      <c r="F11" s="115"/>
      <c r="G11" s="116"/>
      <c r="H11" s="116"/>
      <c r="I11" s="116"/>
      <c r="J11" s="116"/>
      <c r="K11" s="116"/>
      <c r="L11" s="116"/>
      <c r="M11" s="116"/>
      <c r="N11" s="116"/>
      <c r="O11" s="116"/>
      <c r="P11" s="117"/>
      <c r="Q11" s="118"/>
      <c r="R11" s="117"/>
      <c r="S11" s="32"/>
      <c r="T11" s="33"/>
      <c r="U11" s="33"/>
      <c r="V11" s="33"/>
      <c r="W11" s="33"/>
      <c r="X11" s="34"/>
      <c r="Y11" s="11"/>
      <c r="Z11" s="35"/>
      <c r="AA11" s="36"/>
      <c r="AB11" s="37"/>
      <c r="AC11" s="37"/>
      <c r="AD11" s="37"/>
      <c r="AE11" s="38"/>
      <c r="AF11" s="10"/>
      <c r="AG11" s="30"/>
      <c r="AH11" s="115"/>
      <c r="AI11" s="116"/>
      <c r="AJ11" s="116"/>
      <c r="AK11" s="117"/>
      <c r="AL11" s="115"/>
      <c r="AM11" s="116"/>
      <c r="AN11" s="116"/>
      <c r="AO11" s="116"/>
      <c r="AP11" s="116"/>
      <c r="AQ11" s="116"/>
      <c r="AR11" s="116"/>
      <c r="AS11" s="116"/>
      <c r="AT11" s="116"/>
      <c r="AU11" s="116"/>
      <c r="AV11" s="117"/>
      <c r="AW11" s="118"/>
      <c r="AX11" s="117"/>
      <c r="AY11" s="30"/>
      <c r="AZ11" s="33"/>
      <c r="BA11" s="33"/>
      <c r="BB11" s="33"/>
      <c r="BC11" s="33"/>
      <c r="BD11" s="31"/>
      <c r="BE11" s="11"/>
      <c r="BF11" s="35"/>
      <c r="BG11" s="36"/>
      <c r="BH11" s="37"/>
      <c r="BI11" s="37"/>
      <c r="BJ11" s="37"/>
      <c r="BK11" s="38"/>
      <c r="BL11" s="39" t="s">
        <v>8</v>
      </c>
      <c r="BM11" s="39" t="s">
        <v>11</v>
      </c>
      <c r="BN11" s="40" t="s">
        <v>70</v>
      </c>
    </row>
    <row r="12" spans="1:66" ht="14.25" customHeight="1">
      <c r="A12" s="30"/>
      <c r="B12" s="115"/>
      <c r="C12" s="116"/>
      <c r="D12" s="116"/>
      <c r="E12" s="117"/>
      <c r="F12" s="115"/>
      <c r="G12" s="116"/>
      <c r="H12" s="116"/>
      <c r="I12" s="116"/>
      <c r="J12" s="116"/>
      <c r="K12" s="116"/>
      <c r="L12" s="116"/>
      <c r="M12" s="116"/>
      <c r="N12" s="116"/>
      <c r="O12" s="116"/>
      <c r="P12" s="117"/>
      <c r="Q12" s="118"/>
      <c r="R12" s="117"/>
      <c r="S12" s="32"/>
      <c r="T12" s="33"/>
      <c r="U12" s="33"/>
      <c r="V12" s="33"/>
      <c r="W12" s="33"/>
      <c r="X12" s="34"/>
      <c r="Y12" s="11"/>
      <c r="Z12" s="35"/>
      <c r="AA12" s="36"/>
      <c r="AB12" s="37"/>
      <c r="AC12" s="37"/>
      <c r="AD12" s="37"/>
      <c r="AE12" s="38"/>
      <c r="AF12" s="10"/>
      <c r="AG12" s="30"/>
      <c r="AH12" s="115"/>
      <c r="AI12" s="116"/>
      <c r="AJ12" s="116"/>
      <c r="AK12" s="117"/>
      <c r="AL12" s="115"/>
      <c r="AM12" s="116"/>
      <c r="AN12" s="116"/>
      <c r="AO12" s="116"/>
      <c r="AP12" s="116"/>
      <c r="AQ12" s="116"/>
      <c r="AR12" s="116"/>
      <c r="AS12" s="116"/>
      <c r="AT12" s="116"/>
      <c r="AU12" s="116"/>
      <c r="AV12" s="117"/>
      <c r="AW12" s="118"/>
      <c r="AX12" s="117"/>
      <c r="AY12" s="30"/>
      <c r="AZ12" s="33"/>
      <c r="BA12" s="33"/>
      <c r="BB12" s="33"/>
      <c r="BC12" s="33"/>
      <c r="BD12" s="31"/>
      <c r="BE12" s="11"/>
      <c r="BF12" s="35"/>
      <c r="BG12" s="36" t="s">
        <v>15</v>
      </c>
      <c r="BH12" s="37"/>
      <c r="BI12" s="37"/>
      <c r="BJ12" s="37"/>
      <c r="BK12" s="38"/>
      <c r="BL12" s="39" t="s">
        <v>8</v>
      </c>
      <c r="BM12" s="39" t="s">
        <v>11</v>
      </c>
      <c r="BN12" s="40" t="s">
        <v>70</v>
      </c>
    </row>
    <row r="13" spans="1:66" ht="14.25" customHeight="1">
      <c r="A13" s="30"/>
      <c r="B13" s="115"/>
      <c r="C13" s="116"/>
      <c r="D13" s="116"/>
      <c r="E13" s="117"/>
      <c r="F13" s="115"/>
      <c r="G13" s="116"/>
      <c r="H13" s="116"/>
      <c r="I13" s="116"/>
      <c r="J13" s="116"/>
      <c r="K13" s="116"/>
      <c r="L13" s="116"/>
      <c r="M13" s="116"/>
      <c r="N13" s="116"/>
      <c r="O13" s="116"/>
      <c r="P13" s="117"/>
      <c r="Q13" s="118"/>
      <c r="R13" s="117"/>
      <c r="S13" s="32"/>
      <c r="T13" s="33"/>
      <c r="U13" s="33"/>
      <c r="V13" s="33"/>
      <c r="W13" s="33"/>
      <c r="X13" s="34"/>
      <c r="Y13" s="11"/>
      <c r="Z13" s="35"/>
      <c r="AA13" s="36"/>
      <c r="AB13" s="37"/>
      <c r="AC13" s="37"/>
      <c r="AD13" s="37"/>
      <c r="AE13" s="38"/>
      <c r="AF13" s="10"/>
      <c r="AG13" s="30"/>
      <c r="AH13" s="115"/>
      <c r="AI13" s="116"/>
      <c r="AJ13" s="116"/>
      <c r="AK13" s="117"/>
      <c r="AL13" s="115"/>
      <c r="AM13" s="116"/>
      <c r="AN13" s="116"/>
      <c r="AO13" s="116"/>
      <c r="AP13" s="116"/>
      <c r="AQ13" s="116"/>
      <c r="AR13" s="116"/>
      <c r="AS13" s="116"/>
      <c r="AT13" s="116"/>
      <c r="AU13" s="116"/>
      <c r="AV13" s="117"/>
      <c r="AW13" s="118"/>
      <c r="AX13" s="117"/>
      <c r="AY13" s="30"/>
      <c r="AZ13" s="33"/>
      <c r="BA13" s="33"/>
      <c r="BB13" s="33"/>
      <c r="BC13" s="33"/>
      <c r="BD13" s="31"/>
      <c r="BE13" s="11"/>
      <c r="BF13" s="35"/>
      <c r="BG13" s="36"/>
      <c r="BH13" s="37"/>
      <c r="BI13" s="37"/>
      <c r="BJ13" s="37"/>
      <c r="BK13" s="38"/>
      <c r="BL13" s="39" t="s">
        <v>8</v>
      </c>
      <c r="BM13" s="39" t="s">
        <v>11</v>
      </c>
      <c r="BN13" s="40" t="s">
        <v>70</v>
      </c>
    </row>
    <row r="14" spans="1:66" ht="14.25" customHeight="1">
      <c r="A14" s="30"/>
      <c r="B14" s="115"/>
      <c r="C14" s="116"/>
      <c r="D14" s="116"/>
      <c r="E14" s="117"/>
      <c r="F14" s="115"/>
      <c r="G14" s="116"/>
      <c r="H14" s="116"/>
      <c r="I14" s="116"/>
      <c r="J14" s="116"/>
      <c r="K14" s="116"/>
      <c r="L14" s="116"/>
      <c r="M14" s="116"/>
      <c r="N14" s="116"/>
      <c r="O14" s="116"/>
      <c r="P14" s="117"/>
      <c r="Q14" s="118"/>
      <c r="R14" s="117"/>
      <c r="S14" s="32"/>
      <c r="T14" s="33"/>
      <c r="U14" s="33"/>
      <c r="V14" s="33"/>
      <c r="W14" s="33"/>
      <c r="X14" s="34"/>
      <c r="Y14" s="11"/>
      <c r="Z14" s="35"/>
      <c r="AA14" s="36"/>
      <c r="AB14" s="37"/>
      <c r="AC14" s="37"/>
      <c r="AD14" s="37"/>
      <c r="AE14" s="38"/>
      <c r="AF14" s="10"/>
      <c r="AG14" s="30"/>
      <c r="AH14" s="115"/>
      <c r="AI14" s="116"/>
      <c r="AJ14" s="116"/>
      <c r="AK14" s="117"/>
      <c r="AL14" s="115"/>
      <c r="AM14" s="116"/>
      <c r="AN14" s="116"/>
      <c r="AO14" s="116"/>
      <c r="AP14" s="116"/>
      <c r="AQ14" s="116"/>
      <c r="AR14" s="116"/>
      <c r="AS14" s="116"/>
      <c r="AT14" s="116"/>
      <c r="AU14" s="116"/>
      <c r="AV14" s="117"/>
      <c r="AW14" s="118"/>
      <c r="AX14" s="117"/>
      <c r="AY14" s="30"/>
      <c r="AZ14" s="33"/>
      <c r="BA14" s="33"/>
      <c r="BB14" s="33"/>
      <c r="BC14" s="33"/>
      <c r="BD14" s="31"/>
      <c r="BE14" s="11"/>
      <c r="BF14" s="35"/>
      <c r="BG14" s="36"/>
      <c r="BH14" s="37"/>
      <c r="BI14" s="37"/>
      <c r="BJ14" s="37"/>
      <c r="BK14" s="38"/>
      <c r="BL14" s="39" t="s">
        <v>8</v>
      </c>
      <c r="BM14" s="39" t="s">
        <v>11</v>
      </c>
      <c r="BN14" s="40" t="s">
        <v>70</v>
      </c>
    </row>
    <row r="15" spans="1:66" ht="14.25" customHeight="1">
      <c r="A15" s="30"/>
      <c r="B15" s="115"/>
      <c r="C15" s="116"/>
      <c r="D15" s="116"/>
      <c r="E15" s="117"/>
      <c r="F15" s="115"/>
      <c r="G15" s="116"/>
      <c r="H15" s="116"/>
      <c r="I15" s="116"/>
      <c r="J15" s="116"/>
      <c r="K15" s="116"/>
      <c r="L15" s="116"/>
      <c r="M15" s="116"/>
      <c r="N15" s="116"/>
      <c r="O15" s="116"/>
      <c r="P15" s="117"/>
      <c r="Q15" s="118"/>
      <c r="R15" s="117"/>
      <c r="S15" s="32"/>
      <c r="T15" s="33"/>
      <c r="U15" s="33"/>
      <c r="V15" s="33"/>
      <c r="W15" s="33"/>
      <c r="X15" s="34"/>
      <c r="Y15" s="11"/>
      <c r="Z15" s="35"/>
      <c r="AA15" s="36"/>
      <c r="AB15" s="37"/>
      <c r="AC15" s="37"/>
      <c r="AD15" s="37"/>
      <c r="AE15" s="38"/>
      <c r="AF15" s="10"/>
      <c r="AG15" s="30"/>
      <c r="AH15" s="115"/>
      <c r="AI15" s="116"/>
      <c r="AJ15" s="116"/>
      <c r="AK15" s="117"/>
      <c r="AL15" s="115"/>
      <c r="AM15" s="116"/>
      <c r="AN15" s="116"/>
      <c r="AO15" s="116"/>
      <c r="AP15" s="116"/>
      <c r="AQ15" s="116"/>
      <c r="AR15" s="116"/>
      <c r="AS15" s="116"/>
      <c r="AT15" s="116"/>
      <c r="AU15" s="116"/>
      <c r="AV15" s="117"/>
      <c r="AW15" s="118"/>
      <c r="AX15" s="117"/>
      <c r="AY15" s="30"/>
      <c r="AZ15" s="33"/>
      <c r="BA15" s="33"/>
      <c r="BB15" s="33"/>
      <c r="BC15" s="33"/>
      <c r="BD15" s="31"/>
      <c r="BE15" s="11"/>
      <c r="BF15" s="35"/>
      <c r="BG15" s="36"/>
      <c r="BH15" s="37"/>
      <c r="BI15" s="37"/>
      <c r="BJ15" s="37"/>
      <c r="BK15" s="38"/>
      <c r="BL15" s="39" t="s">
        <v>8</v>
      </c>
      <c r="BM15" s="39" t="s">
        <v>11</v>
      </c>
      <c r="BN15" s="40" t="s">
        <v>70</v>
      </c>
    </row>
    <row r="16" spans="1:66" ht="14.25" customHeight="1">
      <c r="A16" s="30"/>
      <c r="B16" s="115"/>
      <c r="C16" s="116"/>
      <c r="D16" s="116"/>
      <c r="E16" s="117"/>
      <c r="F16" s="115"/>
      <c r="G16" s="116"/>
      <c r="H16" s="116"/>
      <c r="I16" s="116"/>
      <c r="J16" s="116"/>
      <c r="K16" s="116"/>
      <c r="L16" s="116"/>
      <c r="M16" s="116"/>
      <c r="N16" s="116"/>
      <c r="O16" s="116"/>
      <c r="P16" s="117"/>
      <c r="Q16" s="118"/>
      <c r="R16" s="117"/>
      <c r="S16" s="32"/>
      <c r="T16" s="33"/>
      <c r="U16" s="33"/>
      <c r="V16" s="33"/>
      <c r="W16" s="33"/>
      <c r="X16" s="34"/>
      <c r="Y16" s="11"/>
      <c r="Z16" s="35"/>
      <c r="AA16" s="36"/>
      <c r="AB16" s="37"/>
      <c r="AC16" s="37"/>
      <c r="AD16" s="37"/>
      <c r="AE16" s="38"/>
      <c r="AF16" s="10"/>
      <c r="AG16" s="30"/>
      <c r="AH16" s="115"/>
      <c r="AI16" s="116"/>
      <c r="AJ16" s="116"/>
      <c r="AK16" s="117"/>
      <c r="AL16" s="115"/>
      <c r="AM16" s="116"/>
      <c r="AN16" s="116"/>
      <c r="AO16" s="116"/>
      <c r="AP16" s="116"/>
      <c r="AQ16" s="116"/>
      <c r="AR16" s="116"/>
      <c r="AS16" s="116"/>
      <c r="AT16" s="116"/>
      <c r="AU16" s="116"/>
      <c r="AV16" s="117"/>
      <c r="AW16" s="118"/>
      <c r="AX16" s="117"/>
      <c r="AY16" s="30"/>
      <c r="AZ16" s="33"/>
      <c r="BA16" s="33"/>
      <c r="BB16" s="33"/>
      <c r="BC16" s="33"/>
      <c r="BD16" s="31"/>
      <c r="BE16" s="11"/>
      <c r="BF16" s="35"/>
      <c r="BG16" s="36"/>
      <c r="BH16" s="37"/>
      <c r="BI16" s="37"/>
      <c r="BJ16" s="37"/>
      <c r="BK16" s="38"/>
      <c r="BL16" s="39" t="s">
        <v>8</v>
      </c>
      <c r="BM16" s="39" t="s">
        <v>11</v>
      </c>
      <c r="BN16" s="40" t="s">
        <v>70</v>
      </c>
    </row>
    <row r="17" spans="1:66" ht="14.25" customHeight="1">
      <c r="A17" s="41"/>
      <c r="B17" s="135"/>
      <c r="C17" s="136"/>
      <c r="D17" s="136"/>
      <c r="E17" s="137"/>
      <c r="F17" s="135"/>
      <c r="G17" s="136"/>
      <c r="H17" s="136"/>
      <c r="I17" s="136"/>
      <c r="J17" s="136"/>
      <c r="K17" s="136"/>
      <c r="L17" s="136"/>
      <c r="M17" s="136"/>
      <c r="N17" s="136"/>
      <c r="O17" s="136"/>
      <c r="P17" s="137"/>
      <c r="Q17" s="152"/>
      <c r="R17" s="136"/>
      <c r="S17" s="43"/>
      <c r="T17" s="44"/>
      <c r="U17" s="44"/>
      <c r="V17" s="44"/>
      <c r="W17" s="44"/>
      <c r="X17" s="45"/>
      <c r="Y17" s="11"/>
      <c r="Z17" s="35"/>
      <c r="AA17" s="46"/>
      <c r="AB17" s="47"/>
      <c r="AC17" s="47"/>
      <c r="AD17" s="47"/>
      <c r="AE17" s="48"/>
      <c r="AF17" s="10"/>
      <c r="AG17" s="41"/>
      <c r="AH17" s="135"/>
      <c r="AI17" s="136"/>
      <c r="AJ17" s="136"/>
      <c r="AK17" s="137"/>
      <c r="AL17" s="135"/>
      <c r="AM17" s="136"/>
      <c r="AN17" s="136"/>
      <c r="AO17" s="136"/>
      <c r="AP17" s="136"/>
      <c r="AQ17" s="136"/>
      <c r="AR17" s="136"/>
      <c r="AS17" s="136"/>
      <c r="AT17" s="136"/>
      <c r="AU17" s="136"/>
      <c r="AV17" s="137"/>
      <c r="AW17" s="152"/>
      <c r="AX17" s="136"/>
      <c r="AY17" s="41"/>
      <c r="AZ17" s="44"/>
      <c r="BA17" s="44"/>
      <c r="BB17" s="44"/>
      <c r="BC17" s="44"/>
      <c r="BD17" s="42"/>
      <c r="BE17" s="11"/>
      <c r="BF17" s="35"/>
      <c r="BG17" s="46"/>
      <c r="BH17" s="47"/>
      <c r="BI17" s="47"/>
      <c r="BJ17" s="47"/>
      <c r="BK17" s="48"/>
      <c r="BL17" s="39"/>
      <c r="BM17" s="39"/>
      <c r="BN17" s="40"/>
    </row>
    <row r="18" spans="1:66" ht="14.25" customHeight="1">
      <c r="A18" s="41"/>
      <c r="B18" s="135"/>
      <c r="C18" s="136"/>
      <c r="D18" s="136"/>
      <c r="E18" s="137"/>
      <c r="F18" s="135"/>
      <c r="G18" s="136"/>
      <c r="H18" s="136"/>
      <c r="I18" s="136"/>
      <c r="J18" s="136"/>
      <c r="K18" s="136"/>
      <c r="L18" s="136"/>
      <c r="M18" s="136"/>
      <c r="N18" s="136"/>
      <c r="O18" s="136"/>
      <c r="P18" s="137"/>
      <c r="Q18" s="152"/>
      <c r="R18" s="136"/>
      <c r="S18" s="43"/>
      <c r="T18" s="44"/>
      <c r="U18" s="44"/>
      <c r="V18" s="44"/>
      <c r="W18" s="44"/>
      <c r="X18" s="45"/>
      <c r="Y18" s="11"/>
      <c r="Z18" s="35"/>
      <c r="AA18" s="46"/>
      <c r="AB18" s="47"/>
      <c r="AC18" s="47"/>
      <c r="AD18" s="47"/>
      <c r="AE18" s="48"/>
      <c r="AF18" s="10"/>
      <c r="AG18" s="41"/>
      <c r="AH18" s="135"/>
      <c r="AI18" s="136"/>
      <c r="AJ18" s="136"/>
      <c r="AK18" s="137"/>
      <c r="AL18" s="135"/>
      <c r="AM18" s="136"/>
      <c r="AN18" s="136"/>
      <c r="AO18" s="136"/>
      <c r="AP18" s="136"/>
      <c r="AQ18" s="136"/>
      <c r="AR18" s="136"/>
      <c r="AS18" s="136"/>
      <c r="AT18" s="136"/>
      <c r="AU18" s="136"/>
      <c r="AV18" s="137"/>
      <c r="AW18" s="152"/>
      <c r="AX18" s="136"/>
      <c r="AY18" s="41"/>
      <c r="AZ18" s="44"/>
      <c r="BA18" s="44"/>
      <c r="BB18" s="44"/>
      <c r="BC18" s="44"/>
      <c r="BD18" s="42"/>
      <c r="BE18" s="11"/>
      <c r="BF18" s="35"/>
      <c r="BG18" s="46"/>
      <c r="BH18" s="47"/>
      <c r="BI18" s="47"/>
      <c r="BJ18" s="47"/>
      <c r="BK18" s="48"/>
      <c r="BL18" s="39"/>
      <c r="BM18" s="39"/>
      <c r="BN18" s="40"/>
    </row>
    <row r="19" spans="1:66" ht="14.25" customHeight="1">
      <c r="A19" s="49"/>
      <c r="B19" s="138"/>
      <c r="C19" s="139"/>
      <c r="D19" s="139"/>
      <c r="E19" s="140"/>
      <c r="F19" s="138"/>
      <c r="G19" s="139"/>
      <c r="H19" s="139"/>
      <c r="I19" s="139"/>
      <c r="J19" s="139"/>
      <c r="K19" s="139"/>
      <c r="L19" s="139"/>
      <c r="M19" s="139"/>
      <c r="N19" s="139"/>
      <c r="O19" s="139"/>
      <c r="P19" s="140"/>
      <c r="Q19" s="168"/>
      <c r="R19" s="139"/>
      <c r="S19" s="51"/>
      <c r="T19" s="52"/>
      <c r="U19" s="52"/>
      <c r="V19" s="52"/>
      <c r="W19" s="52"/>
      <c r="X19" s="53"/>
      <c r="Y19" s="54"/>
      <c r="Z19" s="55"/>
      <c r="AA19" s="56"/>
      <c r="AB19" s="57"/>
      <c r="AC19" s="57"/>
      <c r="AD19" s="57"/>
      <c r="AE19" s="58"/>
      <c r="AF19" s="10"/>
      <c r="AG19" s="49"/>
      <c r="AH19" s="138"/>
      <c r="AI19" s="139"/>
      <c r="AJ19" s="139"/>
      <c r="AK19" s="140"/>
      <c r="AL19" s="138"/>
      <c r="AM19" s="139"/>
      <c r="AN19" s="139"/>
      <c r="AO19" s="139"/>
      <c r="AP19" s="139"/>
      <c r="AQ19" s="139"/>
      <c r="AR19" s="139"/>
      <c r="AS19" s="139"/>
      <c r="AT19" s="139"/>
      <c r="AU19" s="139"/>
      <c r="AV19" s="140"/>
      <c r="AW19" s="168"/>
      <c r="AX19" s="139"/>
      <c r="AY19" s="49"/>
      <c r="AZ19" s="52"/>
      <c r="BA19" s="52"/>
      <c r="BB19" s="52"/>
      <c r="BC19" s="52"/>
      <c r="BD19" s="50"/>
      <c r="BE19" s="54"/>
      <c r="BF19" s="55"/>
      <c r="BG19" s="56"/>
      <c r="BH19" s="57"/>
      <c r="BI19" s="57"/>
      <c r="BJ19" s="57"/>
      <c r="BK19" s="58"/>
      <c r="BL19" s="39" t="s">
        <v>8</v>
      </c>
      <c r="BM19" s="39" t="s">
        <v>11</v>
      </c>
      <c r="BN19" s="40" t="s">
        <v>70</v>
      </c>
    </row>
    <row r="20" spans="1:66" ht="14.25" customHeight="1">
      <c r="A20" s="141"/>
      <c r="B20" s="129"/>
      <c r="C20" s="129"/>
      <c r="D20" s="129"/>
      <c r="E20" s="130"/>
      <c r="F20" s="142" t="s">
        <v>71</v>
      </c>
      <c r="G20" s="126"/>
      <c r="H20" s="126"/>
      <c r="I20" s="169"/>
      <c r="J20" s="126"/>
      <c r="K20" s="126"/>
      <c r="L20" s="126"/>
      <c r="M20" s="126"/>
      <c r="N20" s="126"/>
      <c r="O20" s="126"/>
      <c r="P20" s="126"/>
      <c r="Q20" s="126"/>
      <c r="R20" s="126"/>
      <c r="S20" s="126"/>
      <c r="T20" s="126"/>
      <c r="U20" s="126"/>
      <c r="V20" s="126"/>
      <c r="W20" s="126"/>
      <c r="X20" s="126"/>
      <c r="Y20" s="126"/>
      <c r="Z20" s="127"/>
      <c r="AA20" s="59"/>
      <c r="AB20" s="59"/>
      <c r="AC20" s="59"/>
      <c r="AD20" s="60"/>
      <c r="AE20" s="61"/>
      <c r="AF20" s="10"/>
      <c r="AG20" s="141"/>
      <c r="AH20" s="129"/>
      <c r="AI20" s="129"/>
      <c r="AJ20" s="129"/>
      <c r="AK20" s="130"/>
      <c r="AL20" s="142" t="s">
        <v>71</v>
      </c>
      <c r="AM20" s="126"/>
      <c r="AN20" s="126"/>
      <c r="AO20" s="169"/>
      <c r="AP20" s="126"/>
      <c r="AQ20" s="126"/>
      <c r="AR20" s="126"/>
      <c r="AS20" s="126"/>
      <c r="AT20" s="126"/>
      <c r="AU20" s="126"/>
      <c r="AV20" s="126"/>
      <c r="AW20" s="126"/>
      <c r="AX20" s="126"/>
      <c r="AY20" s="126"/>
      <c r="AZ20" s="126"/>
      <c r="BA20" s="126"/>
      <c r="BB20" s="126"/>
      <c r="BC20" s="126"/>
      <c r="BD20" s="126"/>
      <c r="BE20" s="126"/>
      <c r="BF20" s="127"/>
      <c r="BG20" s="59"/>
      <c r="BH20" s="59"/>
      <c r="BI20" s="59"/>
      <c r="BJ20" s="62"/>
      <c r="BK20" s="63"/>
      <c r="BL20" s="4"/>
      <c r="BM20" s="4"/>
      <c r="BN20" s="10"/>
    </row>
    <row r="21" spans="1:66" ht="14.25" customHeight="1">
      <c r="A21" s="144"/>
      <c r="B21" s="139"/>
      <c r="C21" s="139"/>
      <c r="D21" s="139"/>
      <c r="E21" s="140"/>
      <c r="F21" s="143" t="s">
        <v>72</v>
      </c>
      <c r="G21" s="139"/>
      <c r="H21" s="139"/>
      <c r="I21" s="170"/>
      <c r="J21" s="139"/>
      <c r="K21" s="139"/>
      <c r="L21" s="139"/>
      <c r="M21" s="139"/>
      <c r="N21" s="139"/>
      <c r="O21" s="139"/>
      <c r="P21" s="139"/>
      <c r="Q21" s="139"/>
      <c r="R21" s="139"/>
      <c r="S21" s="139"/>
      <c r="T21" s="139"/>
      <c r="U21" s="139"/>
      <c r="V21" s="139"/>
      <c r="W21" s="139"/>
      <c r="X21" s="139"/>
      <c r="Y21" s="139"/>
      <c r="Z21" s="140"/>
      <c r="AA21" s="64"/>
      <c r="AB21" s="64"/>
      <c r="AC21" s="64"/>
      <c r="AD21" s="65"/>
      <c r="AE21" s="66"/>
      <c r="AF21" s="10"/>
      <c r="AG21" s="144"/>
      <c r="AH21" s="139"/>
      <c r="AI21" s="139"/>
      <c r="AJ21" s="139"/>
      <c r="AK21" s="140"/>
      <c r="AL21" s="138" t="s">
        <v>72</v>
      </c>
      <c r="AM21" s="139"/>
      <c r="AN21" s="139"/>
      <c r="AO21" s="170"/>
      <c r="AP21" s="139"/>
      <c r="AQ21" s="139"/>
      <c r="AR21" s="139"/>
      <c r="AS21" s="139"/>
      <c r="AT21" s="139"/>
      <c r="AU21" s="139"/>
      <c r="AV21" s="139"/>
      <c r="AW21" s="139"/>
      <c r="AX21" s="139"/>
      <c r="AY21" s="139"/>
      <c r="AZ21" s="139"/>
      <c r="BA21" s="139"/>
      <c r="BB21" s="139"/>
      <c r="BC21" s="139"/>
      <c r="BD21" s="139"/>
      <c r="BE21" s="139"/>
      <c r="BF21" s="140"/>
      <c r="BG21" s="64"/>
      <c r="BH21" s="64"/>
      <c r="BI21" s="64"/>
      <c r="BJ21" s="67"/>
      <c r="BK21" s="68"/>
      <c r="BL21" s="4"/>
      <c r="BM21" s="4"/>
      <c r="BN21" s="10"/>
    </row>
    <row r="22" spans="1:66" ht="21">
      <c r="A22" s="176" t="s">
        <v>73</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3"/>
      <c r="BL22" s="11"/>
      <c r="BM22" s="4"/>
      <c r="BN22" s="10"/>
    </row>
    <row r="23" spans="1:66" ht="14.25" customHeight="1">
      <c r="A23" s="174" t="s">
        <v>74</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3"/>
      <c r="BL23" s="11"/>
      <c r="BM23" s="4"/>
      <c r="BN23" s="10"/>
    </row>
    <row r="24" spans="1:66" ht="14.25" customHeight="1">
      <c r="A24" s="177" t="s">
        <v>75</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69"/>
      <c r="Z24" s="70"/>
      <c r="AA24" s="70"/>
      <c r="AB24" s="70"/>
      <c r="AC24" s="70"/>
      <c r="AD24" s="70"/>
      <c r="AE24" s="70"/>
      <c r="AF24" s="70"/>
      <c r="AG24" s="178" t="s">
        <v>76</v>
      </c>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71"/>
      <c r="BN24" s="10"/>
    </row>
    <row r="25" spans="1:66" ht="14.25" customHeight="1">
      <c r="A25" s="174" t="s">
        <v>77</v>
      </c>
      <c r="B25" s="172"/>
      <c r="C25" s="172"/>
      <c r="D25" s="173"/>
      <c r="E25" s="174" t="s">
        <v>78</v>
      </c>
      <c r="F25" s="172"/>
      <c r="G25" s="172"/>
      <c r="H25" s="175"/>
      <c r="I25" s="171" t="s">
        <v>79</v>
      </c>
      <c r="J25" s="172"/>
      <c r="K25" s="172"/>
      <c r="L25" s="173"/>
      <c r="M25" s="174" t="s">
        <v>80</v>
      </c>
      <c r="N25" s="172"/>
      <c r="O25" s="172"/>
      <c r="P25" s="175"/>
      <c r="Q25" s="171" t="s">
        <v>81</v>
      </c>
      <c r="R25" s="172"/>
      <c r="S25" s="172"/>
      <c r="T25" s="173"/>
      <c r="U25" s="174" t="s">
        <v>82</v>
      </c>
      <c r="V25" s="172"/>
      <c r="W25" s="172"/>
      <c r="X25" s="175"/>
      <c r="Y25" s="187" t="s">
        <v>83</v>
      </c>
      <c r="Z25" s="188"/>
      <c r="AA25" s="188"/>
      <c r="AB25" s="149"/>
      <c r="AC25" s="189" t="s">
        <v>84</v>
      </c>
      <c r="AD25" s="188"/>
      <c r="AE25" s="188"/>
      <c r="AF25" s="14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71"/>
      <c r="BN25" s="10"/>
    </row>
    <row r="26" spans="1:66" ht="15.75" customHeight="1">
      <c r="A26" s="122" t="s">
        <v>8</v>
      </c>
      <c r="B26" s="124"/>
      <c r="C26" s="145" t="s">
        <v>11</v>
      </c>
      <c r="D26" s="124"/>
      <c r="E26" s="122" t="s">
        <v>8</v>
      </c>
      <c r="F26" s="124"/>
      <c r="G26" s="145" t="s">
        <v>11</v>
      </c>
      <c r="H26" s="146"/>
      <c r="I26" s="147" t="s">
        <v>8</v>
      </c>
      <c r="J26" s="124"/>
      <c r="K26" s="145" t="s">
        <v>11</v>
      </c>
      <c r="L26" s="124"/>
      <c r="M26" s="122" t="s">
        <v>8</v>
      </c>
      <c r="N26" s="124"/>
      <c r="O26" s="145" t="s">
        <v>11</v>
      </c>
      <c r="P26" s="146"/>
      <c r="Q26" s="147" t="s">
        <v>8</v>
      </c>
      <c r="R26" s="124"/>
      <c r="S26" s="145" t="s">
        <v>11</v>
      </c>
      <c r="T26" s="124"/>
      <c r="U26" s="122" t="s">
        <v>8</v>
      </c>
      <c r="V26" s="124"/>
      <c r="W26" s="145" t="s">
        <v>11</v>
      </c>
      <c r="X26" s="146"/>
      <c r="Y26" s="150" t="s">
        <v>8</v>
      </c>
      <c r="Z26" s="149"/>
      <c r="AA26" s="148" t="s">
        <v>11</v>
      </c>
      <c r="AB26" s="149"/>
      <c r="AC26" s="148" t="s">
        <v>8</v>
      </c>
      <c r="AD26" s="149"/>
      <c r="AE26" s="148" t="s">
        <v>11</v>
      </c>
      <c r="AF26" s="149"/>
      <c r="AG26" s="19" t="s">
        <v>15</v>
      </c>
      <c r="AH26" s="191" t="s">
        <v>77</v>
      </c>
      <c r="AI26" s="192"/>
      <c r="AJ26" s="192"/>
      <c r="AK26" s="192"/>
      <c r="AL26" s="193"/>
      <c r="AM26" s="190" t="str">
        <f>+IF(OR(ISBLANK($A$8),ISBLANK($AG$8),ISBLANK($AI$1),ISBLANK($AP$1),ISBLANK($AI$4)),"",IF(COUNTA(A27:A41)&gt;COUNTA(D27:D41),$A$26,IF(COUNTA(A27:A41)&lt;COUNTA(D27:D41),$C$26,"NUL")))</f>
        <v/>
      </c>
      <c r="AN26" s="120"/>
      <c r="AO26" s="156"/>
      <c r="AP26" s="191" t="s">
        <v>80</v>
      </c>
      <c r="AQ26" s="192"/>
      <c r="AR26" s="192"/>
      <c r="AS26" s="192"/>
      <c r="AT26" s="193"/>
      <c r="AU26" s="177" t="str">
        <f>+IF($AM$28="","",IF(COUNTA(M27:M41)&gt;COUNTA(P27:P41),$A$26,IF(COUNTA(M27:M41)&lt;COUNTA(P27:P41),$C$26,"NUL")))</f>
        <v/>
      </c>
      <c r="AV26" s="172"/>
      <c r="AW26" s="175"/>
      <c r="AX26" s="72" t="s">
        <v>15</v>
      </c>
      <c r="AY26" s="194" t="s">
        <v>85</v>
      </c>
      <c r="AZ26" s="120"/>
      <c r="BA26" s="120"/>
      <c r="BB26" s="120"/>
      <c r="BC26" s="120"/>
      <c r="BD26" s="120"/>
      <c r="BE26" s="120"/>
      <c r="BF26" s="120"/>
      <c r="BG26" s="120"/>
      <c r="BH26" s="120"/>
      <c r="BI26" s="195"/>
      <c r="BJ26" s="197">
        <f>COUNTIF($AU$26:$AW$28,$A$26)+COUNTIF($AM$26:$AO$28,$A$26)</f>
        <v>0</v>
      </c>
      <c r="BK26" s="156"/>
      <c r="BL26" s="73"/>
      <c r="BM26" s="74"/>
      <c r="BN26" s="10"/>
    </row>
    <row r="27" spans="1:66" ht="15.75" customHeight="1">
      <c r="A27" s="75"/>
      <c r="B27" s="76">
        <v>1</v>
      </c>
      <c r="C27" s="76">
        <v>1</v>
      </c>
      <c r="D27" s="77"/>
      <c r="E27" s="78"/>
      <c r="F27" s="76">
        <v>1</v>
      </c>
      <c r="G27" s="76">
        <v>1</v>
      </c>
      <c r="H27" s="79"/>
      <c r="I27" s="75"/>
      <c r="J27" s="76">
        <v>1</v>
      </c>
      <c r="K27" s="76">
        <v>1</v>
      </c>
      <c r="L27" s="80"/>
      <c r="M27" s="81"/>
      <c r="N27" s="76">
        <v>1</v>
      </c>
      <c r="O27" s="76">
        <v>1</v>
      </c>
      <c r="P27" s="82"/>
      <c r="Q27" s="75"/>
      <c r="R27" s="76">
        <v>1</v>
      </c>
      <c r="S27" s="76">
        <v>1</v>
      </c>
      <c r="T27" s="80"/>
      <c r="U27" s="81"/>
      <c r="V27" s="76">
        <v>1</v>
      </c>
      <c r="W27" s="76">
        <v>1</v>
      </c>
      <c r="X27" s="82"/>
      <c r="Y27" s="83"/>
      <c r="Z27" s="84">
        <v>1</v>
      </c>
      <c r="AA27" s="84">
        <v>1</v>
      </c>
      <c r="AB27" s="85"/>
      <c r="AC27" s="85"/>
      <c r="AD27" s="84">
        <v>1</v>
      </c>
      <c r="AE27" s="84">
        <v>1</v>
      </c>
      <c r="AF27" s="85"/>
      <c r="AG27" s="3" t="s">
        <v>15</v>
      </c>
      <c r="AH27" s="174" t="s">
        <v>78</v>
      </c>
      <c r="AI27" s="172"/>
      <c r="AJ27" s="172"/>
      <c r="AK27" s="172"/>
      <c r="AL27" s="175"/>
      <c r="AM27" s="179" t="str">
        <f>+IF($AM$26="","",IF(COUNTA(E27:E41)&gt;COUNTA(H27:H41),$A$26,IF(COUNTA(E27:E41)&lt;COUNTA(H27:H41),$C$26,"NUL")))</f>
        <v/>
      </c>
      <c r="AN27" s="120"/>
      <c r="AO27" s="156"/>
      <c r="AP27" s="174" t="s">
        <v>81</v>
      </c>
      <c r="AQ27" s="172"/>
      <c r="AR27" s="172"/>
      <c r="AS27" s="172"/>
      <c r="AT27" s="175"/>
      <c r="AU27" s="198" t="str">
        <f>+IF($AU$26="","",IF(COUNTA(Q27:Q41)&gt;COUNTA(T27:T41),$A$26,IF(COUNTA(Q27:Q41)&lt;COUNTA(T27:T41),$C$26,"NUL")))</f>
        <v/>
      </c>
      <c r="AV27" s="172"/>
      <c r="AW27" s="175"/>
      <c r="AX27" s="86"/>
      <c r="AY27" s="157"/>
      <c r="AZ27" s="123"/>
      <c r="BA27" s="123"/>
      <c r="BB27" s="123"/>
      <c r="BC27" s="123"/>
      <c r="BD27" s="123"/>
      <c r="BE27" s="123"/>
      <c r="BF27" s="123"/>
      <c r="BG27" s="123"/>
      <c r="BH27" s="123"/>
      <c r="BI27" s="196"/>
      <c r="BJ27" s="157"/>
      <c r="BK27" s="146"/>
      <c r="BL27" s="73"/>
      <c r="BM27" s="74"/>
      <c r="BN27" s="10"/>
    </row>
    <row r="28" spans="1:66" ht="15.75" customHeight="1">
      <c r="A28" s="87"/>
      <c r="B28" s="26">
        <v>2</v>
      </c>
      <c r="C28" s="33">
        <v>2</v>
      </c>
      <c r="D28" s="88"/>
      <c r="E28" s="89"/>
      <c r="F28" s="33">
        <v>2</v>
      </c>
      <c r="G28" s="33">
        <v>2</v>
      </c>
      <c r="H28" s="90"/>
      <c r="I28" s="87"/>
      <c r="J28" s="33">
        <v>2</v>
      </c>
      <c r="K28" s="33">
        <v>2</v>
      </c>
      <c r="L28" s="88"/>
      <c r="M28" s="36"/>
      <c r="N28" s="33">
        <v>2</v>
      </c>
      <c r="O28" s="33">
        <v>2</v>
      </c>
      <c r="P28" s="90"/>
      <c r="Q28" s="87"/>
      <c r="R28" s="33">
        <v>2</v>
      </c>
      <c r="S28" s="33">
        <v>2</v>
      </c>
      <c r="T28" s="88"/>
      <c r="U28" s="36"/>
      <c r="V28" s="33">
        <v>2</v>
      </c>
      <c r="W28" s="33">
        <v>2</v>
      </c>
      <c r="X28" s="90"/>
      <c r="Y28" s="83"/>
      <c r="Z28" s="84">
        <v>2</v>
      </c>
      <c r="AA28" s="84">
        <v>2</v>
      </c>
      <c r="AB28" s="85"/>
      <c r="AC28" s="85"/>
      <c r="AD28" s="84">
        <v>2</v>
      </c>
      <c r="AE28" s="84">
        <v>2</v>
      </c>
      <c r="AF28" s="85"/>
      <c r="AG28" s="3" t="s">
        <v>15</v>
      </c>
      <c r="AH28" s="174" t="s">
        <v>79</v>
      </c>
      <c r="AI28" s="172"/>
      <c r="AJ28" s="172"/>
      <c r="AK28" s="172"/>
      <c r="AL28" s="175"/>
      <c r="AM28" s="190" t="str">
        <f>+IF($AM$27="","",IF(COUNTA(I27:I41)&gt;COUNTA(L27:L41),$A$26,IF(COUNTA(I27:I41)&lt;COUNTA(L27:L41),$C$26,"NUL")))</f>
        <v/>
      </c>
      <c r="AN28" s="120"/>
      <c r="AO28" s="156"/>
      <c r="AP28" s="174" t="s">
        <v>82</v>
      </c>
      <c r="AQ28" s="172"/>
      <c r="AR28" s="172"/>
      <c r="AS28" s="172"/>
      <c r="AT28" s="175"/>
      <c r="AU28" s="177" t="str">
        <f>+IF($AU$27="","",IF(COUNTA(U27:U41)&gt;COUNTA(X27:X41),$A$26,IF(COUNTA(U27:U41)&lt;COUNTA(X27:X41),$C$26,"NUL")))</f>
        <v/>
      </c>
      <c r="AV28" s="172"/>
      <c r="AW28" s="175"/>
      <c r="AX28" s="72" t="s">
        <v>15</v>
      </c>
      <c r="AY28" s="194" t="s">
        <v>86</v>
      </c>
      <c r="AZ28" s="120"/>
      <c r="BA28" s="120"/>
      <c r="BB28" s="120"/>
      <c r="BC28" s="120"/>
      <c r="BD28" s="120"/>
      <c r="BE28" s="120"/>
      <c r="BF28" s="120"/>
      <c r="BG28" s="120"/>
      <c r="BH28" s="120"/>
      <c r="BI28" s="195"/>
      <c r="BJ28" s="197">
        <f>COUNTIF($AU$26:$AW$28,$C$26)+COUNTIF($AM$26:$AO$28,$C$26)</f>
        <v>0</v>
      </c>
      <c r="BK28" s="156"/>
      <c r="BL28" s="73"/>
      <c r="BM28" s="74"/>
      <c r="BN28" s="10"/>
    </row>
    <row r="29" spans="1:66" ht="15.75" customHeight="1">
      <c r="A29" s="87"/>
      <c r="B29" s="26">
        <v>3</v>
      </c>
      <c r="C29" s="33">
        <v>3</v>
      </c>
      <c r="D29" s="88"/>
      <c r="E29" s="89"/>
      <c r="F29" s="33">
        <v>3</v>
      </c>
      <c r="G29" s="33">
        <v>3</v>
      </c>
      <c r="H29" s="90"/>
      <c r="I29" s="87"/>
      <c r="J29" s="33">
        <v>3</v>
      </c>
      <c r="K29" s="33">
        <v>3</v>
      </c>
      <c r="L29" s="88"/>
      <c r="M29" s="36"/>
      <c r="N29" s="33">
        <v>3</v>
      </c>
      <c r="O29" s="33">
        <v>3</v>
      </c>
      <c r="P29" s="90"/>
      <c r="Q29" s="87"/>
      <c r="R29" s="33">
        <v>3</v>
      </c>
      <c r="S29" s="33">
        <v>3</v>
      </c>
      <c r="T29" s="88"/>
      <c r="U29" s="36"/>
      <c r="V29" s="33">
        <v>3</v>
      </c>
      <c r="W29" s="33">
        <v>3</v>
      </c>
      <c r="X29" s="90"/>
      <c r="Y29" s="83"/>
      <c r="Z29" s="84">
        <v>3</v>
      </c>
      <c r="AA29" s="84">
        <v>3</v>
      </c>
      <c r="AB29" s="85"/>
      <c r="AC29" s="85"/>
      <c r="AD29" s="84">
        <v>3</v>
      </c>
      <c r="AE29" s="84">
        <v>3</v>
      </c>
      <c r="AF29" s="85"/>
      <c r="AG29" s="3" t="s">
        <v>15</v>
      </c>
      <c r="AH29" s="182" t="s">
        <v>15</v>
      </c>
      <c r="AI29" s="120"/>
      <c r="AJ29" s="120"/>
      <c r="AK29" s="120"/>
      <c r="AL29" s="120"/>
      <c r="AM29" s="201"/>
      <c r="AN29" s="120"/>
      <c r="AO29" s="120"/>
      <c r="AP29" s="182" t="s">
        <v>15</v>
      </c>
      <c r="AQ29" s="120"/>
      <c r="AR29" s="120"/>
      <c r="AS29" s="120"/>
      <c r="AT29" s="120"/>
      <c r="AU29" s="201"/>
      <c r="AV29" s="120"/>
      <c r="AW29" s="120"/>
      <c r="AX29" s="86"/>
      <c r="AY29" s="157"/>
      <c r="AZ29" s="123"/>
      <c r="BA29" s="123"/>
      <c r="BB29" s="123"/>
      <c r="BC29" s="123"/>
      <c r="BD29" s="123"/>
      <c r="BE29" s="123"/>
      <c r="BF29" s="123"/>
      <c r="BG29" s="123"/>
      <c r="BH29" s="123"/>
      <c r="BI29" s="196"/>
      <c r="BJ29" s="157"/>
      <c r="BK29" s="146"/>
      <c r="BL29" s="73"/>
      <c r="BM29" s="74"/>
      <c r="BN29" s="10"/>
    </row>
    <row r="30" spans="1:66" ht="14.25" customHeight="1">
      <c r="A30" s="87"/>
      <c r="B30" s="91">
        <v>4</v>
      </c>
      <c r="C30" s="33">
        <v>4</v>
      </c>
      <c r="D30" s="88"/>
      <c r="E30" s="89"/>
      <c r="F30" s="33">
        <v>4</v>
      </c>
      <c r="G30" s="33">
        <v>4</v>
      </c>
      <c r="H30" s="90"/>
      <c r="I30" s="87"/>
      <c r="J30" s="33">
        <v>4</v>
      </c>
      <c r="K30" s="33">
        <v>4</v>
      </c>
      <c r="L30" s="88"/>
      <c r="M30" s="36"/>
      <c r="N30" s="33">
        <v>4</v>
      </c>
      <c r="O30" s="33">
        <v>4</v>
      </c>
      <c r="P30" s="90"/>
      <c r="Q30" s="87"/>
      <c r="R30" s="33">
        <v>4</v>
      </c>
      <c r="S30" s="33">
        <v>4</v>
      </c>
      <c r="T30" s="88"/>
      <c r="U30" s="36"/>
      <c r="V30" s="33">
        <v>4</v>
      </c>
      <c r="W30" s="33">
        <v>4</v>
      </c>
      <c r="X30" s="90"/>
      <c r="Y30" s="83"/>
      <c r="Z30" s="84">
        <v>4</v>
      </c>
      <c r="AA30" s="84">
        <v>4</v>
      </c>
      <c r="AB30" s="85"/>
      <c r="AC30" s="85"/>
      <c r="AD30" s="84">
        <v>4</v>
      </c>
      <c r="AE30" s="84">
        <v>4</v>
      </c>
      <c r="AF30" s="85"/>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200">
        <f>SUM(BJ26+BJ28)</f>
        <v>0</v>
      </c>
      <c r="BK30" s="172"/>
      <c r="BL30" s="4"/>
      <c r="BM30" s="4"/>
      <c r="BN30" s="10"/>
    </row>
    <row r="31" spans="1:66" ht="15" customHeight="1">
      <c r="A31" s="87"/>
      <c r="B31" s="91">
        <v>5</v>
      </c>
      <c r="C31" s="33">
        <v>5</v>
      </c>
      <c r="D31" s="88"/>
      <c r="E31" s="89"/>
      <c r="F31" s="33">
        <v>5</v>
      </c>
      <c r="G31" s="33">
        <v>5</v>
      </c>
      <c r="H31" s="90"/>
      <c r="I31" s="87"/>
      <c r="J31" s="33">
        <v>5</v>
      </c>
      <c r="K31" s="33">
        <v>5</v>
      </c>
      <c r="L31" s="88"/>
      <c r="M31" s="36"/>
      <c r="N31" s="33">
        <v>5</v>
      </c>
      <c r="O31" s="33">
        <v>5</v>
      </c>
      <c r="P31" s="90"/>
      <c r="Q31" s="87"/>
      <c r="R31" s="33">
        <v>5</v>
      </c>
      <c r="S31" s="33">
        <v>5</v>
      </c>
      <c r="T31" s="88"/>
      <c r="U31" s="36"/>
      <c r="V31" s="33">
        <v>5</v>
      </c>
      <c r="W31" s="33">
        <v>5</v>
      </c>
      <c r="X31" s="90"/>
      <c r="Y31" s="83"/>
      <c r="Z31" s="84">
        <v>5</v>
      </c>
      <c r="AA31" s="84">
        <v>5</v>
      </c>
      <c r="AB31" s="85"/>
      <c r="AC31" s="85"/>
      <c r="AD31" s="84">
        <v>5</v>
      </c>
      <c r="AE31" s="84">
        <v>5</v>
      </c>
      <c r="AF31" s="85"/>
      <c r="AG31" s="3"/>
      <c r="AH31" s="199" t="s">
        <v>87</v>
      </c>
      <c r="AI31" s="120"/>
      <c r="AJ31" s="120"/>
      <c r="AK31" s="120"/>
      <c r="AL31" s="120"/>
      <c r="AM31" s="164" t="str">
        <f>+IF($BJ$26&gt;$BJ$28,$A$8,IF($BJ$26&lt;$BJ$28,$AG$8,"MATCH NUL"))</f>
        <v>MATCH NUL</v>
      </c>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56"/>
      <c r="BL31" s="92"/>
      <c r="BM31" s="93"/>
      <c r="BN31" s="10"/>
    </row>
    <row r="32" spans="1:66" ht="15" customHeight="1">
      <c r="A32" s="87"/>
      <c r="B32" s="91">
        <v>6</v>
      </c>
      <c r="C32" s="33">
        <v>6</v>
      </c>
      <c r="D32" s="88"/>
      <c r="E32" s="89"/>
      <c r="F32" s="33">
        <v>6</v>
      </c>
      <c r="G32" s="33">
        <v>6</v>
      </c>
      <c r="H32" s="90"/>
      <c r="I32" s="87"/>
      <c r="J32" s="33">
        <v>6</v>
      </c>
      <c r="K32" s="33">
        <v>6</v>
      </c>
      <c r="L32" s="88"/>
      <c r="M32" s="36"/>
      <c r="N32" s="33">
        <v>6</v>
      </c>
      <c r="O32" s="33">
        <v>6</v>
      </c>
      <c r="P32" s="90"/>
      <c r="Q32" s="87"/>
      <c r="R32" s="33">
        <v>6</v>
      </c>
      <c r="S32" s="33">
        <v>6</v>
      </c>
      <c r="T32" s="88"/>
      <c r="U32" s="36"/>
      <c r="V32" s="33">
        <v>6</v>
      </c>
      <c r="W32" s="33">
        <v>6</v>
      </c>
      <c r="X32" s="90"/>
      <c r="Y32" s="83"/>
      <c r="Z32" s="84">
        <v>6</v>
      </c>
      <c r="AA32" s="84">
        <v>6</v>
      </c>
      <c r="AB32" s="85"/>
      <c r="AC32" s="85"/>
      <c r="AD32" s="84">
        <v>6</v>
      </c>
      <c r="AE32" s="84">
        <v>6</v>
      </c>
      <c r="AF32" s="85"/>
      <c r="AG32" s="3"/>
      <c r="AH32" s="162"/>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65"/>
      <c r="BL32" s="92"/>
      <c r="BM32" s="93"/>
      <c r="BN32" s="10"/>
    </row>
    <row r="33" spans="1:66" ht="15.75" customHeight="1">
      <c r="A33" s="87"/>
      <c r="B33" s="91">
        <v>7</v>
      </c>
      <c r="C33" s="33">
        <v>7</v>
      </c>
      <c r="D33" s="88"/>
      <c r="E33" s="89"/>
      <c r="F33" s="33">
        <v>7</v>
      </c>
      <c r="G33" s="33">
        <v>7</v>
      </c>
      <c r="H33" s="90"/>
      <c r="I33" s="87"/>
      <c r="J33" s="33">
        <v>7</v>
      </c>
      <c r="K33" s="33">
        <v>7</v>
      </c>
      <c r="L33" s="88"/>
      <c r="M33" s="36"/>
      <c r="N33" s="33">
        <v>7</v>
      </c>
      <c r="O33" s="33">
        <v>7</v>
      </c>
      <c r="P33" s="90"/>
      <c r="Q33" s="87"/>
      <c r="R33" s="33">
        <v>7</v>
      </c>
      <c r="S33" s="33">
        <v>7</v>
      </c>
      <c r="T33" s="88"/>
      <c r="U33" s="36"/>
      <c r="V33" s="33">
        <v>7</v>
      </c>
      <c r="W33" s="33">
        <v>7</v>
      </c>
      <c r="X33" s="90"/>
      <c r="Y33" s="83"/>
      <c r="Z33" s="84">
        <v>7</v>
      </c>
      <c r="AA33" s="84">
        <v>7</v>
      </c>
      <c r="AB33" s="85"/>
      <c r="AC33" s="85"/>
      <c r="AD33" s="94">
        <v>7</v>
      </c>
      <c r="AE33" s="84">
        <v>7</v>
      </c>
      <c r="AF33" s="85"/>
      <c r="AG33" s="3"/>
      <c r="AH33" s="157"/>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46"/>
      <c r="BL33" s="92"/>
      <c r="BM33" s="93"/>
      <c r="BN33" s="10"/>
    </row>
    <row r="34" spans="1:66" ht="14.25" customHeight="1">
      <c r="A34" s="87"/>
      <c r="B34" s="91">
        <v>8</v>
      </c>
      <c r="C34" s="33">
        <v>8</v>
      </c>
      <c r="D34" s="88"/>
      <c r="E34" s="89"/>
      <c r="F34" s="33">
        <v>8</v>
      </c>
      <c r="G34" s="33">
        <v>8</v>
      </c>
      <c r="H34" s="90"/>
      <c r="I34" s="87"/>
      <c r="J34" s="33">
        <v>8</v>
      </c>
      <c r="K34" s="33">
        <v>8</v>
      </c>
      <c r="L34" s="88"/>
      <c r="M34" s="36"/>
      <c r="N34" s="33">
        <v>8</v>
      </c>
      <c r="O34" s="33">
        <v>8</v>
      </c>
      <c r="P34" s="90"/>
      <c r="Q34" s="87"/>
      <c r="R34" s="33">
        <v>8</v>
      </c>
      <c r="S34" s="33">
        <v>8</v>
      </c>
      <c r="T34" s="88"/>
      <c r="U34" s="36"/>
      <c r="V34" s="33">
        <v>8</v>
      </c>
      <c r="W34" s="33">
        <v>8</v>
      </c>
      <c r="X34" s="90"/>
      <c r="Y34" s="83"/>
      <c r="Z34" s="84">
        <v>8</v>
      </c>
      <c r="AA34" s="84">
        <v>8</v>
      </c>
      <c r="AB34" s="85"/>
      <c r="AC34" s="85"/>
      <c r="AD34" s="84">
        <v>8</v>
      </c>
      <c r="AE34" s="84">
        <v>8</v>
      </c>
      <c r="AF34" s="85"/>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4"/>
      <c r="BM34" s="4"/>
      <c r="BN34" s="10"/>
    </row>
    <row r="35" spans="1:66" ht="15.75" customHeight="1">
      <c r="A35" s="87"/>
      <c r="B35" s="91">
        <v>9</v>
      </c>
      <c r="C35" s="33">
        <v>9</v>
      </c>
      <c r="D35" s="88"/>
      <c r="E35" s="89"/>
      <c r="F35" s="33">
        <v>9</v>
      </c>
      <c r="G35" s="33">
        <v>9</v>
      </c>
      <c r="H35" s="90"/>
      <c r="I35" s="87"/>
      <c r="J35" s="33">
        <v>9</v>
      </c>
      <c r="K35" s="33">
        <v>9</v>
      </c>
      <c r="L35" s="88"/>
      <c r="M35" s="36"/>
      <c r="N35" s="33">
        <v>9</v>
      </c>
      <c r="O35" s="33">
        <v>9</v>
      </c>
      <c r="P35" s="90"/>
      <c r="Q35" s="87"/>
      <c r="R35" s="33">
        <v>9</v>
      </c>
      <c r="S35" s="33">
        <v>9</v>
      </c>
      <c r="T35" s="88"/>
      <c r="U35" s="36"/>
      <c r="V35" s="33">
        <v>9</v>
      </c>
      <c r="W35" s="33">
        <v>9</v>
      </c>
      <c r="X35" s="90"/>
      <c r="Y35" s="83"/>
      <c r="Z35" s="84">
        <v>9</v>
      </c>
      <c r="AA35" s="84">
        <v>9</v>
      </c>
      <c r="AB35" s="85"/>
      <c r="AC35" s="85"/>
      <c r="AD35" s="84">
        <v>9</v>
      </c>
      <c r="AE35" s="84">
        <v>9</v>
      </c>
      <c r="AF35" s="85"/>
      <c r="AG35" s="10"/>
      <c r="AH35" s="202" t="s">
        <v>88</v>
      </c>
      <c r="AI35" s="120"/>
      <c r="AJ35" s="120"/>
      <c r="AK35" s="120"/>
      <c r="AL35" s="120"/>
      <c r="AM35" s="120"/>
      <c r="AN35" s="120"/>
      <c r="AO35" s="120"/>
      <c r="AP35" s="120"/>
      <c r="AQ35" s="120"/>
      <c r="AR35" s="120"/>
      <c r="AS35" s="120"/>
      <c r="AT35" s="120"/>
      <c r="AU35" s="120"/>
      <c r="AV35" s="120"/>
      <c r="AW35" s="120"/>
      <c r="AX35" s="156"/>
      <c r="AY35" s="10"/>
      <c r="AZ35" s="186" t="s">
        <v>89</v>
      </c>
      <c r="BA35" s="120"/>
      <c r="BB35" s="120"/>
      <c r="BC35" s="120"/>
      <c r="BD35" s="120"/>
      <c r="BE35" s="156"/>
      <c r="BF35" s="186" t="s">
        <v>90</v>
      </c>
      <c r="BG35" s="120"/>
      <c r="BH35" s="120"/>
      <c r="BI35" s="120"/>
      <c r="BJ35" s="120"/>
      <c r="BK35" s="156"/>
      <c r="BL35" s="11"/>
      <c r="BM35" s="4"/>
      <c r="BN35" s="10"/>
    </row>
    <row r="36" spans="1:66" ht="14.25" customHeight="1">
      <c r="A36" s="87"/>
      <c r="B36" s="91">
        <v>10</v>
      </c>
      <c r="C36" s="33">
        <v>10</v>
      </c>
      <c r="D36" s="88"/>
      <c r="E36" s="89"/>
      <c r="F36" s="33">
        <v>10</v>
      </c>
      <c r="G36" s="33">
        <v>10</v>
      </c>
      <c r="H36" s="90"/>
      <c r="I36" s="87"/>
      <c r="J36" s="33">
        <v>10</v>
      </c>
      <c r="K36" s="33">
        <v>10</v>
      </c>
      <c r="L36" s="88"/>
      <c r="M36" s="36"/>
      <c r="N36" s="33">
        <v>10</v>
      </c>
      <c r="O36" s="33">
        <v>10</v>
      </c>
      <c r="P36" s="90"/>
      <c r="Q36" s="87"/>
      <c r="R36" s="33">
        <v>10</v>
      </c>
      <c r="S36" s="33">
        <v>10</v>
      </c>
      <c r="T36" s="88"/>
      <c r="U36" s="36"/>
      <c r="V36" s="33">
        <v>10</v>
      </c>
      <c r="W36" s="33">
        <v>10</v>
      </c>
      <c r="X36" s="90"/>
      <c r="Y36" s="83"/>
      <c r="Z36" s="84">
        <v>10</v>
      </c>
      <c r="AA36" s="84">
        <v>10</v>
      </c>
      <c r="AB36" s="85"/>
      <c r="AC36" s="85"/>
      <c r="AD36" s="84">
        <v>10</v>
      </c>
      <c r="AE36" s="84">
        <v>10</v>
      </c>
      <c r="AF36" s="85"/>
      <c r="AG36" s="10"/>
      <c r="AH36" s="157"/>
      <c r="AI36" s="123"/>
      <c r="AJ36" s="123"/>
      <c r="AK36" s="123"/>
      <c r="AL36" s="123"/>
      <c r="AM36" s="123"/>
      <c r="AN36" s="123"/>
      <c r="AO36" s="123"/>
      <c r="AP36" s="123"/>
      <c r="AQ36" s="123"/>
      <c r="AR36" s="123"/>
      <c r="AS36" s="123"/>
      <c r="AT36" s="123"/>
      <c r="AU36" s="123"/>
      <c r="AV36" s="123"/>
      <c r="AW36" s="123"/>
      <c r="AX36" s="146"/>
      <c r="AY36" s="10"/>
      <c r="AZ36" s="162"/>
      <c r="BA36" s="109"/>
      <c r="BB36" s="109"/>
      <c r="BC36" s="109"/>
      <c r="BD36" s="109"/>
      <c r="BE36" s="165"/>
      <c r="BF36" s="162"/>
      <c r="BG36" s="109"/>
      <c r="BH36" s="109"/>
      <c r="BI36" s="109"/>
      <c r="BJ36" s="109"/>
      <c r="BK36" s="165"/>
      <c r="BL36" s="11"/>
      <c r="BM36" s="4"/>
      <c r="BN36" s="10"/>
    </row>
    <row r="37" spans="1:66" ht="14.25" customHeight="1">
      <c r="A37" s="87"/>
      <c r="B37" s="91">
        <v>11</v>
      </c>
      <c r="C37" s="33">
        <v>11</v>
      </c>
      <c r="D37" s="88"/>
      <c r="E37" s="89"/>
      <c r="F37" s="33">
        <v>11</v>
      </c>
      <c r="G37" s="33">
        <v>11</v>
      </c>
      <c r="H37" s="90"/>
      <c r="I37" s="87"/>
      <c r="J37" s="33">
        <v>11</v>
      </c>
      <c r="K37" s="33">
        <v>11</v>
      </c>
      <c r="L37" s="88"/>
      <c r="M37" s="36"/>
      <c r="N37" s="33">
        <v>11</v>
      </c>
      <c r="O37" s="33">
        <v>11</v>
      </c>
      <c r="P37" s="90"/>
      <c r="Q37" s="87"/>
      <c r="R37" s="33">
        <v>11</v>
      </c>
      <c r="S37" s="33">
        <v>11</v>
      </c>
      <c r="T37" s="88"/>
      <c r="U37" s="36"/>
      <c r="V37" s="33">
        <v>11</v>
      </c>
      <c r="W37" s="33">
        <v>11</v>
      </c>
      <c r="X37" s="90"/>
      <c r="Y37" s="83"/>
      <c r="Z37" s="84">
        <v>11</v>
      </c>
      <c r="AA37" s="84">
        <v>11</v>
      </c>
      <c r="AB37" s="85"/>
      <c r="AC37" s="85"/>
      <c r="AD37" s="84">
        <v>11</v>
      </c>
      <c r="AE37" s="84">
        <v>11</v>
      </c>
      <c r="AF37" s="85"/>
      <c r="AG37" s="10"/>
      <c r="AH37" s="203" t="s">
        <v>91</v>
      </c>
      <c r="AI37" s="172"/>
      <c r="AJ37" s="172"/>
      <c r="AK37" s="172"/>
      <c r="AL37" s="172"/>
      <c r="AM37" s="172"/>
      <c r="AN37" s="172"/>
      <c r="AO37" s="172"/>
      <c r="AP37" s="172"/>
      <c r="AQ37" s="172"/>
      <c r="AR37" s="172"/>
      <c r="AS37" s="172"/>
      <c r="AT37" s="172"/>
      <c r="AU37" s="172"/>
      <c r="AV37" s="172"/>
      <c r="AW37" s="172"/>
      <c r="AX37" s="175"/>
      <c r="AY37" s="10"/>
      <c r="AZ37" s="180" t="s">
        <v>92</v>
      </c>
      <c r="BA37" s="109"/>
      <c r="BB37" s="109"/>
      <c r="BC37" s="109"/>
      <c r="BD37" s="109"/>
      <c r="BE37" s="165"/>
      <c r="BF37" s="180" t="s">
        <v>92</v>
      </c>
      <c r="BG37" s="109"/>
      <c r="BH37" s="109"/>
      <c r="BI37" s="109"/>
      <c r="BJ37" s="109"/>
      <c r="BK37" s="165"/>
      <c r="BL37" s="11"/>
      <c r="BM37" s="4"/>
      <c r="BN37" s="10"/>
    </row>
    <row r="38" spans="1:66" ht="14.25" customHeight="1">
      <c r="A38" s="87"/>
      <c r="B38" s="91">
        <v>12</v>
      </c>
      <c r="C38" s="33">
        <v>12</v>
      </c>
      <c r="D38" s="88"/>
      <c r="E38" s="89"/>
      <c r="F38" s="33">
        <v>12</v>
      </c>
      <c r="G38" s="33">
        <v>12</v>
      </c>
      <c r="H38" s="90"/>
      <c r="I38" s="87"/>
      <c r="J38" s="33">
        <v>12</v>
      </c>
      <c r="K38" s="33">
        <v>12</v>
      </c>
      <c r="L38" s="88"/>
      <c r="M38" s="36"/>
      <c r="N38" s="33">
        <v>12</v>
      </c>
      <c r="O38" s="33">
        <v>12</v>
      </c>
      <c r="P38" s="90"/>
      <c r="Q38" s="87"/>
      <c r="R38" s="33">
        <v>12</v>
      </c>
      <c r="S38" s="33">
        <v>12</v>
      </c>
      <c r="T38" s="88"/>
      <c r="U38" s="36"/>
      <c r="V38" s="33">
        <v>12</v>
      </c>
      <c r="W38" s="33">
        <v>12</v>
      </c>
      <c r="X38" s="90"/>
      <c r="Y38" s="83"/>
      <c r="Z38" s="84">
        <v>12</v>
      </c>
      <c r="AA38" s="84">
        <v>12</v>
      </c>
      <c r="AB38" s="85"/>
      <c r="AC38" s="85"/>
      <c r="AD38" s="84">
        <v>12</v>
      </c>
      <c r="AE38" s="84">
        <v>12</v>
      </c>
      <c r="AF38" s="85"/>
      <c r="AG38" s="10"/>
      <c r="AH38" s="119" t="s">
        <v>93</v>
      </c>
      <c r="AI38" s="120"/>
      <c r="AJ38" s="182"/>
      <c r="AK38" s="120"/>
      <c r="AL38" s="120"/>
      <c r="AM38" s="120"/>
      <c r="AN38" s="120"/>
      <c r="AO38" s="120"/>
      <c r="AP38" s="120"/>
      <c r="AQ38" s="120"/>
      <c r="AR38" s="156"/>
      <c r="AS38" s="184" t="s">
        <v>94</v>
      </c>
      <c r="AT38" s="120"/>
      <c r="AU38" s="120"/>
      <c r="AV38" s="120"/>
      <c r="AW38" s="120"/>
      <c r="AX38" s="156"/>
      <c r="AY38" s="10"/>
      <c r="AZ38" s="181"/>
      <c r="BA38" s="109"/>
      <c r="BB38" s="109"/>
      <c r="BC38" s="109"/>
      <c r="BD38" s="109"/>
      <c r="BE38" s="165"/>
      <c r="BF38" s="181"/>
      <c r="BG38" s="109"/>
      <c r="BH38" s="109"/>
      <c r="BI38" s="109"/>
      <c r="BJ38" s="109"/>
      <c r="BK38" s="165"/>
      <c r="BL38" s="11"/>
      <c r="BM38" s="4"/>
      <c r="BN38" s="10"/>
    </row>
    <row r="39" spans="1:66" ht="14.25" customHeight="1">
      <c r="A39" s="87"/>
      <c r="B39" s="91">
        <v>13</v>
      </c>
      <c r="C39" s="33">
        <v>13</v>
      </c>
      <c r="D39" s="88"/>
      <c r="E39" s="89"/>
      <c r="F39" s="33">
        <v>13</v>
      </c>
      <c r="G39" s="33">
        <v>13</v>
      </c>
      <c r="H39" s="90"/>
      <c r="I39" s="87"/>
      <c r="J39" s="33">
        <v>13</v>
      </c>
      <c r="K39" s="33">
        <v>13</v>
      </c>
      <c r="L39" s="88"/>
      <c r="M39" s="36"/>
      <c r="N39" s="33">
        <v>13</v>
      </c>
      <c r="O39" s="33">
        <v>13</v>
      </c>
      <c r="P39" s="90"/>
      <c r="Q39" s="87"/>
      <c r="R39" s="33">
        <v>13</v>
      </c>
      <c r="S39" s="33">
        <v>13</v>
      </c>
      <c r="T39" s="88"/>
      <c r="U39" s="36"/>
      <c r="V39" s="33">
        <v>13</v>
      </c>
      <c r="W39" s="33">
        <v>13</v>
      </c>
      <c r="X39" s="90"/>
      <c r="Y39" s="83"/>
      <c r="Z39" s="84">
        <v>13</v>
      </c>
      <c r="AA39" s="84">
        <v>13</v>
      </c>
      <c r="AB39" s="85"/>
      <c r="AC39" s="85"/>
      <c r="AD39" s="84">
        <v>13</v>
      </c>
      <c r="AE39" s="84">
        <v>13</v>
      </c>
      <c r="AF39" s="85"/>
      <c r="AG39" s="10"/>
      <c r="AH39" s="162"/>
      <c r="AI39" s="109"/>
      <c r="AJ39" s="109"/>
      <c r="AK39" s="109"/>
      <c r="AL39" s="109"/>
      <c r="AM39" s="109"/>
      <c r="AN39" s="109"/>
      <c r="AO39" s="109"/>
      <c r="AP39" s="109"/>
      <c r="AQ39" s="109"/>
      <c r="AR39" s="165"/>
      <c r="AS39" s="166"/>
      <c r="AT39" s="109"/>
      <c r="AU39" s="109"/>
      <c r="AV39" s="109"/>
      <c r="AW39" s="109"/>
      <c r="AX39" s="165"/>
      <c r="AY39" s="10"/>
      <c r="AZ39" s="180" t="s">
        <v>95</v>
      </c>
      <c r="BA39" s="109"/>
      <c r="BB39" s="109"/>
      <c r="BC39" s="109"/>
      <c r="BD39" s="109"/>
      <c r="BE39" s="165"/>
      <c r="BF39" s="180" t="s">
        <v>95</v>
      </c>
      <c r="BG39" s="109"/>
      <c r="BH39" s="109"/>
      <c r="BI39" s="109"/>
      <c r="BJ39" s="109"/>
      <c r="BK39" s="165"/>
      <c r="BL39" s="11"/>
      <c r="BM39" s="4"/>
      <c r="BN39" s="10"/>
    </row>
    <row r="40" spans="1:66" ht="14.25" customHeight="1">
      <c r="A40" s="87"/>
      <c r="B40" s="91">
        <v>14</v>
      </c>
      <c r="C40" s="33">
        <v>14</v>
      </c>
      <c r="D40" s="88"/>
      <c r="E40" s="89"/>
      <c r="F40" s="33">
        <v>14</v>
      </c>
      <c r="G40" s="33">
        <v>14</v>
      </c>
      <c r="H40" s="90"/>
      <c r="I40" s="87"/>
      <c r="J40" s="33">
        <v>14</v>
      </c>
      <c r="K40" s="33">
        <v>14</v>
      </c>
      <c r="L40" s="88"/>
      <c r="M40" s="36"/>
      <c r="N40" s="33">
        <v>14</v>
      </c>
      <c r="O40" s="33">
        <v>14</v>
      </c>
      <c r="P40" s="90"/>
      <c r="Q40" s="87"/>
      <c r="R40" s="33">
        <v>14</v>
      </c>
      <c r="S40" s="33">
        <v>14</v>
      </c>
      <c r="T40" s="88"/>
      <c r="U40" s="36"/>
      <c r="V40" s="33">
        <v>14</v>
      </c>
      <c r="W40" s="33">
        <v>14</v>
      </c>
      <c r="X40" s="90"/>
      <c r="Y40" s="83"/>
      <c r="Z40" s="84">
        <v>14</v>
      </c>
      <c r="AA40" s="84">
        <v>14</v>
      </c>
      <c r="AB40" s="85"/>
      <c r="AC40" s="85"/>
      <c r="AD40" s="84">
        <v>14</v>
      </c>
      <c r="AE40" s="84">
        <v>14</v>
      </c>
      <c r="AF40" s="85"/>
      <c r="AG40" s="10"/>
      <c r="AH40" s="157"/>
      <c r="AI40" s="123"/>
      <c r="AJ40" s="123"/>
      <c r="AK40" s="123"/>
      <c r="AL40" s="123"/>
      <c r="AM40" s="123"/>
      <c r="AN40" s="123"/>
      <c r="AO40" s="123"/>
      <c r="AP40" s="123"/>
      <c r="AQ40" s="123"/>
      <c r="AR40" s="146"/>
      <c r="AS40" s="162"/>
      <c r="AT40" s="109"/>
      <c r="AU40" s="109"/>
      <c r="AV40" s="109"/>
      <c r="AW40" s="109"/>
      <c r="AX40" s="165"/>
      <c r="AY40" s="10"/>
      <c r="AZ40" s="185"/>
      <c r="BA40" s="123"/>
      <c r="BB40" s="123"/>
      <c r="BC40" s="123"/>
      <c r="BD40" s="123"/>
      <c r="BE40" s="146"/>
      <c r="BF40" s="185"/>
      <c r="BG40" s="123"/>
      <c r="BH40" s="123"/>
      <c r="BI40" s="123"/>
      <c r="BJ40" s="123"/>
      <c r="BK40" s="146"/>
      <c r="BL40" s="11"/>
      <c r="BM40" s="4"/>
      <c r="BN40" s="10"/>
    </row>
    <row r="41" spans="1:66" ht="15.75" customHeight="1">
      <c r="A41" s="87"/>
      <c r="B41" s="91">
        <v>15</v>
      </c>
      <c r="C41" s="33">
        <v>15</v>
      </c>
      <c r="D41" s="88"/>
      <c r="E41" s="89"/>
      <c r="F41" s="33">
        <v>15</v>
      </c>
      <c r="G41" s="33">
        <v>15</v>
      </c>
      <c r="H41" s="90"/>
      <c r="I41" s="87"/>
      <c r="J41" s="33">
        <v>15</v>
      </c>
      <c r="K41" s="33">
        <v>15</v>
      </c>
      <c r="L41" s="88"/>
      <c r="M41" s="36"/>
      <c r="N41" s="33">
        <v>15</v>
      </c>
      <c r="O41" s="33">
        <v>15</v>
      </c>
      <c r="P41" s="90"/>
      <c r="Q41" s="87"/>
      <c r="R41" s="33">
        <v>15</v>
      </c>
      <c r="S41" s="33">
        <v>15</v>
      </c>
      <c r="T41" s="88"/>
      <c r="U41" s="36"/>
      <c r="V41" s="33">
        <v>15</v>
      </c>
      <c r="W41" s="33">
        <v>15</v>
      </c>
      <c r="X41" s="90"/>
      <c r="Y41" s="83"/>
      <c r="Z41" s="84">
        <v>15</v>
      </c>
      <c r="AA41" s="84">
        <v>15</v>
      </c>
      <c r="AB41" s="85"/>
      <c r="AC41" s="85"/>
      <c r="AD41" s="84">
        <v>15</v>
      </c>
      <c r="AE41" s="84">
        <v>15</v>
      </c>
      <c r="AF41" s="85"/>
      <c r="AG41" s="10"/>
      <c r="AH41" s="119" t="s">
        <v>95</v>
      </c>
      <c r="AI41" s="120"/>
      <c r="AJ41" s="120"/>
      <c r="AK41" s="182"/>
      <c r="AL41" s="120"/>
      <c r="AM41" s="120"/>
      <c r="AN41" s="120"/>
      <c r="AO41" s="120"/>
      <c r="AP41" s="120"/>
      <c r="AQ41" s="120"/>
      <c r="AR41" s="156"/>
      <c r="AS41" s="162"/>
      <c r="AT41" s="109"/>
      <c r="AU41" s="109"/>
      <c r="AV41" s="109"/>
      <c r="AW41" s="109"/>
      <c r="AX41" s="165"/>
      <c r="AY41" s="10"/>
      <c r="AZ41" s="186" t="s">
        <v>96</v>
      </c>
      <c r="BA41" s="120"/>
      <c r="BB41" s="120"/>
      <c r="BC41" s="120"/>
      <c r="BD41" s="120"/>
      <c r="BE41" s="156"/>
      <c r="BF41" s="186" t="s">
        <v>97</v>
      </c>
      <c r="BG41" s="120"/>
      <c r="BH41" s="120"/>
      <c r="BI41" s="120"/>
      <c r="BJ41" s="120"/>
      <c r="BK41" s="156"/>
      <c r="BL41" s="11"/>
      <c r="BM41" s="4"/>
      <c r="BN41" s="10"/>
    </row>
    <row r="42" spans="1:66" ht="14.25" customHeight="1" thickBot="1">
      <c r="A42" s="151" t="s">
        <v>15</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85"/>
      <c r="Z42" s="84">
        <v>16</v>
      </c>
      <c r="AA42" s="84">
        <v>16</v>
      </c>
      <c r="AB42" s="85"/>
      <c r="AC42" s="85"/>
      <c r="AD42" s="84">
        <v>16</v>
      </c>
      <c r="AE42" s="84">
        <v>16</v>
      </c>
      <c r="AF42" s="85"/>
      <c r="AG42" s="10"/>
      <c r="AH42" s="162"/>
      <c r="AI42" s="109"/>
      <c r="AJ42" s="109"/>
      <c r="AK42" s="109"/>
      <c r="AL42" s="109"/>
      <c r="AM42" s="109"/>
      <c r="AN42" s="109"/>
      <c r="AO42" s="109"/>
      <c r="AP42" s="109"/>
      <c r="AQ42" s="109"/>
      <c r="AR42" s="165"/>
      <c r="AS42" s="162"/>
      <c r="AT42" s="109"/>
      <c r="AU42" s="109"/>
      <c r="AV42" s="109"/>
      <c r="AW42" s="109"/>
      <c r="AX42" s="165"/>
      <c r="AY42" s="10"/>
      <c r="AZ42" s="162"/>
      <c r="BA42" s="109"/>
      <c r="BB42" s="109"/>
      <c r="BC42" s="109"/>
      <c r="BD42" s="109"/>
      <c r="BE42" s="165"/>
      <c r="BF42" s="162"/>
      <c r="BG42" s="109"/>
      <c r="BH42" s="109"/>
      <c r="BI42" s="109"/>
      <c r="BJ42" s="109"/>
      <c r="BK42" s="165"/>
      <c r="BL42" s="11"/>
      <c r="BM42" s="4"/>
      <c r="BN42" s="10"/>
    </row>
    <row r="43" spans="1:66" ht="14.25" customHeight="1" thickBot="1">
      <c r="A43" s="228" t="s">
        <v>166</v>
      </c>
      <c r="B43" s="227"/>
      <c r="C43" s="227"/>
      <c r="D43" s="229"/>
      <c r="E43" s="228" t="s">
        <v>167</v>
      </c>
      <c r="F43" s="227"/>
      <c r="G43" s="227"/>
      <c r="H43" s="229"/>
      <c r="I43" s="228" t="s">
        <v>168</v>
      </c>
      <c r="J43" s="227"/>
      <c r="K43" s="227"/>
      <c r="L43" s="229"/>
      <c r="M43" s="228" t="s">
        <v>169</v>
      </c>
      <c r="N43" s="227"/>
      <c r="O43" s="227"/>
      <c r="P43" s="229"/>
      <c r="Q43" s="228" t="s">
        <v>170</v>
      </c>
      <c r="R43" s="227"/>
      <c r="S43" s="227"/>
      <c r="T43" s="229"/>
      <c r="U43" s="228" t="s">
        <v>171</v>
      </c>
      <c r="V43" s="227"/>
      <c r="W43" s="227"/>
      <c r="X43" s="229"/>
      <c r="Y43" s="85"/>
      <c r="Z43" s="84">
        <v>17</v>
      </c>
      <c r="AA43" s="84">
        <v>17</v>
      </c>
      <c r="AB43" s="85"/>
      <c r="AC43" s="85"/>
      <c r="AD43" s="84">
        <v>17</v>
      </c>
      <c r="AE43" s="84">
        <v>17</v>
      </c>
      <c r="AF43" s="85"/>
      <c r="AG43" s="10"/>
      <c r="AH43" s="157"/>
      <c r="AI43" s="123"/>
      <c r="AJ43" s="123"/>
      <c r="AK43" s="123"/>
      <c r="AL43" s="123"/>
      <c r="AM43" s="123"/>
      <c r="AN43" s="123"/>
      <c r="AO43" s="123"/>
      <c r="AP43" s="123"/>
      <c r="AQ43" s="123"/>
      <c r="AR43" s="146"/>
      <c r="AS43" s="162"/>
      <c r="AT43" s="109"/>
      <c r="AU43" s="109"/>
      <c r="AV43" s="109"/>
      <c r="AW43" s="109"/>
      <c r="AX43" s="165"/>
      <c r="AY43" s="10"/>
      <c r="AZ43" s="181"/>
      <c r="BA43" s="109"/>
      <c r="BB43" s="109"/>
      <c r="BC43" s="109"/>
      <c r="BD43" s="109"/>
      <c r="BE43" s="165"/>
      <c r="BF43" s="181"/>
      <c r="BG43" s="109"/>
      <c r="BH43" s="109"/>
      <c r="BI43" s="109"/>
      <c r="BJ43" s="109"/>
      <c r="BK43" s="165"/>
      <c r="BL43" s="11"/>
      <c r="BM43" s="4"/>
      <c r="BN43" s="10"/>
    </row>
    <row r="44" spans="1:66" ht="14.25" customHeight="1" thickBot="1">
      <c r="A44" s="223">
        <f>COUNTA(A27:A41)</f>
        <v>0</v>
      </c>
      <c r="B44" s="224"/>
      <c r="C44" s="224">
        <f>COUNTA(D27:D41)</f>
        <v>0</v>
      </c>
      <c r="D44" s="225"/>
      <c r="E44" s="223">
        <f>COUNTA(E27:E41)</f>
        <v>0</v>
      </c>
      <c r="F44" s="224"/>
      <c r="G44" s="224">
        <f>COUNTA(H27:H41)</f>
        <v>0</v>
      </c>
      <c r="H44" s="225"/>
      <c r="I44" s="223">
        <f>COUNTA(I27:I41)</f>
        <v>0</v>
      </c>
      <c r="J44" s="224"/>
      <c r="K44" s="224">
        <f>COUNTA(L27:L41)</f>
        <v>0</v>
      </c>
      <c r="L44" s="225"/>
      <c r="M44" s="223">
        <f>COUNTA(M27:M41)</f>
        <v>0</v>
      </c>
      <c r="N44" s="224"/>
      <c r="O44" s="224">
        <f>COUNTA(P27:P41)</f>
        <v>0</v>
      </c>
      <c r="P44" s="225"/>
      <c r="Q44" s="223">
        <f>COUNTA(Q27:Q41)</f>
        <v>0</v>
      </c>
      <c r="R44" s="224"/>
      <c r="S44" s="224">
        <f>COUNTA(T27:T41)</f>
        <v>0</v>
      </c>
      <c r="T44" s="225"/>
      <c r="U44" s="223">
        <f>COUNTA(U27:U41)</f>
        <v>0</v>
      </c>
      <c r="V44" s="224"/>
      <c r="W44" s="224">
        <f>COUNTA(X27:X41)</f>
        <v>0</v>
      </c>
      <c r="X44" s="225"/>
      <c r="Y44" s="85"/>
      <c r="Z44" s="84">
        <v>18</v>
      </c>
      <c r="AA44" s="84">
        <v>18</v>
      </c>
      <c r="AB44" s="85"/>
      <c r="AC44" s="85"/>
      <c r="AD44" s="84">
        <v>18</v>
      </c>
      <c r="AE44" s="84">
        <v>18</v>
      </c>
      <c r="AF44" s="85"/>
      <c r="AG44" s="10"/>
      <c r="AH44" s="119" t="s">
        <v>98</v>
      </c>
      <c r="AI44" s="120"/>
      <c r="AJ44" s="182"/>
      <c r="AK44" s="120"/>
      <c r="AL44" s="120"/>
      <c r="AM44" s="120"/>
      <c r="AN44" s="120"/>
      <c r="AO44" s="120"/>
      <c r="AP44" s="120"/>
      <c r="AQ44" s="120"/>
      <c r="AR44" s="156"/>
      <c r="AS44" s="162"/>
      <c r="AT44" s="109"/>
      <c r="AU44" s="109"/>
      <c r="AV44" s="109"/>
      <c r="AW44" s="109"/>
      <c r="AX44" s="165"/>
      <c r="AY44" s="10"/>
      <c r="AZ44" s="162"/>
      <c r="BA44" s="109"/>
      <c r="BB44" s="109"/>
      <c r="BC44" s="109"/>
      <c r="BD44" s="109"/>
      <c r="BE44" s="165"/>
      <c r="BF44" s="162"/>
      <c r="BG44" s="109"/>
      <c r="BH44" s="109"/>
      <c r="BI44" s="109"/>
      <c r="BJ44" s="109"/>
      <c r="BK44" s="165"/>
      <c r="BL44" s="11"/>
      <c r="BM44" s="4"/>
      <c r="BN44" s="10"/>
    </row>
    <row r="45" spans="1:66" ht="14.25" customHeight="1" thickBot="1">
      <c r="A45" s="10"/>
      <c r="B45" s="10"/>
      <c r="C45" s="10"/>
      <c r="D45" s="10"/>
      <c r="E45" s="10"/>
      <c r="F45" s="10"/>
      <c r="G45" s="10"/>
      <c r="H45" s="10"/>
      <c r="I45" s="10"/>
      <c r="J45" s="10"/>
      <c r="K45" s="10"/>
      <c r="L45" s="10"/>
      <c r="M45" s="10"/>
      <c r="N45" s="10"/>
      <c r="O45" s="10"/>
      <c r="P45" s="10"/>
      <c r="Q45" s="10"/>
      <c r="R45" s="10"/>
      <c r="S45" s="10"/>
      <c r="T45" s="10"/>
      <c r="U45" s="10"/>
      <c r="V45" s="10"/>
      <c r="W45" s="10"/>
      <c r="X45" s="10"/>
      <c r="Y45" s="85"/>
      <c r="Z45" s="84">
        <v>19</v>
      </c>
      <c r="AA45" s="84">
        <v>19</v>
      </c>
      <c r="AB45" s="85"/>
      <c r="AC45" s="85"/>
      <c r="AD45" s="84">
        <v>19</v>
      </c>
      <c r="AE45" s="84">
        <v>19</v>
      </c>
      <c r="AF45" s="85"/>
      <c r="AG45" s="10"/>
      <c r="AH45" s="162"/>
      <c r="AI45" s="109"/>
      <c r="AJ45" s="109"/>
      <c r="AK45" s="109"/>
      <c r="AL45" s="109"/>
      <c r="AM45" s="109"/>
      <c r="AN45" s="109"/>
      <c r="AO45" s="109"/>
      <c r="AP45" s="109"/>
      <c r="AQ45" s="109"/>
      <c r="AR45" s="165"/>
      <c r="AS45" s="162"/>
      <c r="AT45" s="109"/>
      <c r="AU45" s="109"/>
      <c r="AV45" s="109"/>
      <c r="AW45" s="109"/>
      <c r="AX45" s="165"/>
      <c r="AY45" s="10"/>
      <c r="AZ45" s="162"/>
      <c r="BA45" s="109"/>
      <c r="BB45" s="109"/>
      <c r="BC45" s="109"/>
      <c r="BD45" s="109"/>
      <c r="BE45" s="165"/>
      <c r="BF45" s="162"/>
      <c r="BG45" s="109"/>
      <c r="BH45" s="109"/>
      <c r="BI45" s="109"/>
      <c r="BJ45" s="109"/>
      <c r="BK45" s="165"/>
      <c r="BL45" s="11"/>
      <c r="BM45" s="4"/>
      <c r="BN45" s="10"/>
    </row>
    <row r="46" spans="1:66" ht="14.25" customHeight="1" thickBot="1">
      <c r="A46" s="10"/>
      <c r="B46" s="10"/>
      <c r="C46" s="10"/>
      <c r="D46" s="220" t="s">
        <v>172</v>
      </c>
      <c r="E46" s="221"/>
      <c r="F46" s="221"/>
      <c r="G46" s="221"/>
      <c r="H46" s="221"/>
      <c r="I46" s="221"/>
      <c r="J46" s="221"/>
      <c r="K46" s="221"/>
      <c r="L46" s="221"/>
      <c r="M46" s="221"/>
      <c r="N46" s="221"/>
      <c r="O46" s="221"/>
      <c r="P46" s="221"/>
      <c r="Q46" s="221"/>
      <c r="R46" s="221"/>
      <c r="S46" s="221"/>
      <c r="T46" s="222"/>
      <c r="U46" s="10"/>
      <c r="V46" s="10"/>
      <c r="W46" s="10"/>
      <c r="X46" s="10"/>
      <c r="Y46" s="85"/>
      <c r="Z46" s="84">
        <v>20</v>
      </c>
      <c r="AA46" s="84">
        <v>20</v>
      </c>
      <c r="AB46" s="85"/>
      <c r="AC46" s="85"/>
      <c r="AD46" s="84">
        <v>20</v>
      </c>
      <c r="AE46" s="84">
        <v>20</v>
      </c>
      <c r="AF46" s="85"/>
      <c r="AG46" s="10"/>
      <c r="AH46" s="157"/>
      <c r="AI46" s="123"/>
      <c r="AJ46" s="123"/>
      <c r="AK46" s="123"/>
      <c r="AL46" s="123"/>
      <c r="AM46" s="123"/>
      <c r="AN46" s="123"/>
      <c r="AO46" s="123"/>
      <c r="AP46" s="123"/>
      <c r="AQ46" s="123"/>
      <c r="AR46" s="146"/>
      <c r="AS46" s="157"/>
      <c r="AT46" s="123"/>
      <c r="AU46" s="123"/>
      <c r="AV46" s="123"/>
      <c r="AW46" s="123"/>
      <c r="AX46" s="146"/>
      <c r="AY46" s="10"/>
      <c r="AZ46" s="157"/>
      <c r="BA46" s="123"/>
      <c r="BB46" s="123"/>
      <c r="BC46" s="123"/>
      <c r="BD46" s="123"/>
      <c r="BE46" s="146"/>
      <c r="BF46" s="157"/>
      <c r="BG46" s="123"/>
      <c r="BH46" s="123"/>
      <c r="BI46" s="123"/>
      <c r="BJ46" s="123"/>
      <c r="BK46" s="146"/>
      <c r="BL46" s="11"/>
      <c r="BM46" s="4"/>
      <c r="BN46" s="10"/>
    </row>
    <row r="47" spans="1:66" ht="14.25" customHeight="1" thickBot="1">
      <c r="A47" s="10"/>
      <c r="B47" s="10"/>
      <c r="C47" s="10"/>
      <c r="D47" s="220" t="s">
        <v>173</v>
      </c>
      <c r="E47" s="221"/>
      <c r="F47" s="222"/>
      <c r="G47" s="221">
        <f>A44+E44+I44+M44+Q44+U44</f>
        <v>0</v>
      </c>
      <c r="H47" s="221"/>
      <c r="I47" s="221"/>
      <c r="J47" s="221"/>
      <c r="K47" s="221"/>
      <c r="L47" s="226"/>
      <c r="M47" s="220" t="s">
        <v>174</v>
      </c>
      <c r="N47" s="221"/>
      <c r="O47" s="222"/>
      <c r="P47" s="221">
        <f>C44+G44+K44+O44+S44+W44</f>
        <v>0</v>
      </c>
      <c r="Q47" s="221"/>
      <c r="R47" s="221"/>
      <c r="S47" s="221"/>
      <c r="T47" s="222"/>
      <c r="U47" s="10"/>
      <c r="V47" s="10"/>
      <c r="W47" s="10"/>
      <c r="X47" s="10"/>
      <c r="Y47" s="10"/>
      <c r="Z47" s="10"/>
      <c r="AA47" s="10"/>
      <c r="AB47" s="10"/>
      <c r="AC47" s="10"/>
      <c r="AD47" s="10"/>
      <c r="AE47" s="10"/>
      <c r="AF47" s="10"/>
      <c r="AG47" s="10"/>
      <c r="AH47" s="183"/>
      <c r="AI47" s="120"/>
      <c r="AJ47" s="120"/>
      <c r="AK47" s="120"/>
      <c r="AL47" s="120"/>
      <c r="AM47" s="120"/>
      <c r="AN47" s="120"/>
      <c r="AO47" s="120"/>
      <c r="AP47" s="120"/>
      <c r="AQ47" s="120"/>
      <c r="AR47" s="120"/>
      <c r="AS47" s="120"/>
      <c r="AT47" s="120"/>
      <c r="AU47" s="120"/>
      <c r="AV47" s="120"/>
      <c r="AW47" s="120"/>
      <c r="AX47" s="120"/>
      <c r="AY47" s="10"/>
      <c r="AZ47" s="183"/>
      <c r="BA47" s="120"/>
      <c r="BB47" s="120"/>
      <c r="BC47" s="120"/>
      <c r="BD47" s="120"/>
      <c r="BE47" s="120"/>
      <c r="BF47" s="120"/>
      <c r="BG47" s="120"/>
      <c r="BH47" s="120"/>
      <c r="BI47" s="120"/>
      <c r="BJ47" s="120"/>
      <c r="BK47" s="120"/>
      <c r="BL47" s="4"/>
      <c r="BM47" s="4"/>
      <c r="BN47" s="10"/>
    </row>
    <row r="48" spans="1:66" ht="14.2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4"/>
      <c r="BM48" s="4"/>
      <c r="BN48" s="10"/>
    </row>
    <row r="49" spans="1:66" ht="14.2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4"/>
      <c r="BM49" s="4"/>
      <c r="BN49" s="10"/>
    </row>
    <row r="50" spans="1:66" ht="14.25" customHeight="1">
      <c r="A50" s="10"/>
      <c r="B50" s="10"/>
      <c r="C50" s="10"/>
      <c r="U50" s="10"/>
      <c r="V50" s="10"/>
      <c r="W50" s="10"/>
      <c r="X50" s="10"/>
      <c r="Y50" s="10"/>
      <c r="Z50" s="10"/>
      <c r="AA50" s="10"/>
      <c r="AB50" s="10"/>
      <c r="AC50" s="10"/>
      <c r="AD50" s="10"/>
      <c r="AE50" s="10"/>
      <c r="AF50" s="4"/>
      <c r="AG50" s="4"/>
      <c r="AH50" s="10"/>
    </row>
    <row r="51" spans="1:66" ht="14.25" customHeight="1">
      <c r="A51" s="10"/>
      <c r="B51" s="10"/>
      <c r="C51" s="10"/>
      <c r="U51" s="10"/>
      <c r="V51" s="10"/>
      <c r="W51" s="10"/>
      <c r="X51" s="10"/>
      <c r="Y51" s="10"/>
      <c r="Z51" s="10"/>
      <c r="AA51" s="10"/>
      <c r="AB51" s="10"/>
      <c r="AC51" s="10"/>
      <c r="AD51" s="10"/>
      <c r="AE51" s="10"/>
      <c r="AF51" s="4"/>
      <c r="AG51" s="4"/>
      <c r="AH51" s="10"/>
    </row>
    <row r="52" spans="1:66" ht="14.2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4"/>
      <c r="BM52" s="4"/>
      <c r="BN52" s="10"/>
    </row>
    <row r="53" spans="1:66" ht="14.2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4"/>
      <c r="BM53" s="4"/>
      <c r="BN53" s="10"/>
    </row>
    <row r="54" spans="1:66" ht="14.2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4"/>
      <c r="BM54" s="4"/>
      <c r="BN54" s="10"/>
    </row>
    <row r="55" spans="1:66" ht="14.2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4"/>
      <c r="BM55" s="4"/>
      <c r="BN55" s="10"/>
    </row>
    <row r="56" spans="1:66" ht="14.2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4"/>
      <c r="BM56" s="4"/>
      <c r="BN56" s="10"/>
    </row>
    <row r="57" spans="1:66" ht="14.2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4"/>
      <c r="BM57" s="4"/>
      <c r="BN57" s="10"/>
    </row>
    <row r="58" spans="1:66" ht="14.2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4"/>
      <c r="BM58" s="4"/>
      <c r="BN58" s="10"/>
    </row>
    <row r="59" spans="1:66" ht="14.2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4"/>
      <c r="BM59" s="4"/>
      <c r="BN59" s="10"/>
    </row>
    <row r="60" spans="1:66" ht="14.2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4"/>
      <c r="BM60" s="4"/>
      <c r="BN60" s="10"/>
    </row>
    <row r="61" spans="1:66" ht="14.2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4"/>
      <c r="BM61" s="4"/>
      <c r="BN61" s="10"/>
    </row>
    <row r="62" spans="1:66" ht="14.2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4"/>
      <c r="BM62" s="4"/>
      <c r="BN62" s="10"/>
    </row>
    <row r="63" spans="1:66" ht="14.2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4"/>
      <c r="BM63" s="4"/>
      <c r="BN63" s="10"/>
    </row>
    <row r="64" spans="1:66" ht="14.2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4"/>
      <c r="BM64" s="4"/>
      <c r="BN64" s="10"/>
    </row>
    <row r="65" spans="1:66" ht="14.2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4"/>
      <c r="BM65" s="4"/>
      <c r="BN65" s="10"/>
    </row>
    <row r="66" spans="1:66" ht="14.2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4"/>
      <c r="BM66" s="4"/>
      <c r="BN66" s="10"/>
    </row>
    <row r="67" spans="1:66" ht="14.2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4"/>
      <c r="BM67" s="4"/>
      <c r="BN67" s="10"/>
    </row>
    <row r="68" spans="1:66" ht="14.2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4"/>
      <c r="BM68" s="4"/>
      <c r="BN68" s="10"/>
    </row>
    <row r="69" spans="1:66" ht="14.2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4"/>
      <c r="BM69" s="4"/>
      <c r="BN69" s="10"/>
    </row>
    <row r="70" spans="1:66" ht="14.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4"/>
      <c r="BM70" s="4"/>
      <c r="BN70" s="10"/>
    </row>
    <row r="71" spans="1:66" ht="14.2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4"/>
      <c r="BM71" s="4"/>
      <c r="BN71" s="10"/>
    </row>
    <row r="72" spans="1:66" ht="14.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4"/>
      <c r="BM72" s="4"/>
      <c r="BN72" s="10"/>
    </row>
    <row r="73" spans="1:66" ht="14.2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4"/>
      <c r="BM73" s="4"/>
      <c r="BN73" s="10"/>
    </row>
    <row r="74" spans="1:66" ht="14.2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4"/>
      <c r="BM74" s="4"/>
      <c r="BN74" s="10"/>
    </row>
    <row r="75" spans="1:66" ht="14.2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4"/>
      <c r="BM75" s="4"/>
      <c r="BN75" s="10"/>
    </row>
    <row r="76" spans="1:66" ht="14.2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4"/>
      <c r="BM76" s="4"/>
      <c r="BN76" s="10"/>
    </row>
    <row r="77" spans="1:66" ht="14.2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4"/>
      <c r="BM77" s="4"/>
      <c r="BN77" s="10"/>
    </row>
    <row r="78" spans="1:66" ht="14.2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4"/>
      <c r="BM78" s="4"/>
      <c r="BN78" s="10"/>
    </row>
    <row r="79" spans="1:66" ht="14.2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4"/>
      <c r="BM79" s="4"/>
      <c r="BN79" s="10"/>
    </row>
    <row r="80" spans="1:66" ht="14.2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4"/>
      <c r="BM80" s="4"/>
      <c r="BN80" s="10"/>
    </row>
    <row r="81" spans="1:66" ht="14.2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4"/>
      <c r="BM81" s="4"/>
      <c r="BN81" s="10"/>
    </row>
    <row r="82" spans="1:66" ht="14.2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4"/>
      <c r="BM82" s="4"/>
      <c r="BN82" s="10"/>
    </row>
    <row r="83" spans="1:66" ht="14.2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4"/>
      <c r="BM83" s="4"/>
      <c r="BN83" s="10"/>
    </row>
    <row r="84" spans="1:66" ht="14.2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4"/>
      <c r="BM84" s="4"/>
      <c r="BN84" s="10"/>
    </row>
    <row r="85" spans="1:66" ht="14.2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4"/>
      <c r="BM85" s="4"/>
      <c r="BN85" s="10"/>
    </row>
    <row r="86" spans="1:66" ht="14.2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4"/>
      <c r="BM86" s="4"/>
      <c r="BN86" s="10"/>
    </row>
    <row r="87" spans="1:66" ht="14.2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4"/>
      <c r="BM87" s="4"/>
      <c r="BN87" s="10"/>
    </row>
    <row r="88" spans="1:66" ht="14.2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4"/>
      <c r="BM88" s="4"/>
      <c r="BN88" s="10"/>
    </row>
    <row r="89" spans="1:66" ht="14.2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4"/>
      <c r="BM89" s="4"/>
      <c r="BN89" s="10"/>
    </row>
    <row r="90" spans="1:66" ht="14.2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4"/>
      <c r="BM90" s="4"/>
      <c r="BN90" s="10"/>
    </row>
    <row r="91" spans="1:66" ht="14.2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4"/>
      <c r="BM91" s="4"/>
      <c r="BN91" s="10"/>
    </row>
    <row r="92" spans="1:66" ht="14.2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4"/>
      <c r="BM92" s="4"/>
      <c r="BN92" s="10"/>
    </row>
    <row r="93" spans="1:66" ht="14.2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4"/>
      <c r="BM93" s="4"/>
      <c r="BN93" s="10"/>
    </row>
    <row r="94" spans="1:66" ht="14.2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4"/>
      <c r="BM94" s="4"/>
      <c r="BN94" s="10"/>
    </row>
    <row r="95" spans="1:66" ht="14.2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4"/>
      <c r="BM95" s="4"/>
      <c r="BN95" s="10"/>
    </row>
    <row r="96" spans="1:66" ht="14.2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4"/>
      <c r="BM96" s="4"/>
      <c r="BN96" s="10"/>
    </row>
    <row r="97" spans="1:66" ht="14.2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4"/>
      <c r="BM97" s="4"/>
      <c r="BN97" s="10"/>
    </row>
    <row r="98" spans="1:66" ht="14.2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4"/>
      <c r="BM98" s="4"/>
      <c r="BN98" s="10"/>
    </row>
    <row r="99" spans="1:66" ht="14.2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4"/>
      <c r="BM99" s="4"/>
      <c r="BN99" s="10"/>
    </row>
    <row r="100" spans="1:66" ht="14.2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4"/>
      <c r="BM100" s="4"/>
      <c r="BN100" s="10"/>
    </row>
    <row r="101" spans="1:66" ht="14.2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4"/>
      <c r="BM101" s="4"/>
      <c r="BN101" s="10"/>
    </row>
    <row r="102" spans="1:66" ht="14.2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4"/>
      <c r="BM102" s="4"/>
      <c r="BN102" s="10"/>
    </row>
    <row r="103" spans="1:66" ht="14.2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4"/>
      <c r="BM103" s="4"/>
      <c r="BN103" s="10"/>
    </row>
    <row r="104" spans="1:66" ht="14.2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4"/>
      <c r="BM104" s="4"/>
      <c r="BN104" s="10"/>
    </row>
    <row r="105" spans="1:66" ht="14.2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4"/>
      <c r="BM105" s="4"/>
      <c r="BN105" s="10"/>
    </row>
    <row r="106" spans="1:66" ht="14.2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4"/>
      <c r="BM106" s="4"/>
      <c r="BN106" s="10"/>
    </row>
    <row r="107" spans="1:66" ht="14.2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4"/>
      <c r="BM107" s="4"/>
      <c r="BN107" s="10"/>
    </row>
    <row r="108" spans="1:66" ht="14.2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4"/>
      <c r="BM108" s="4"/>
      <c r="BN108" s="10"/>
    </row>
    <row r="109" spans="1:66" ht="14.2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4"/>
      <c r="BM109" s="4"/>
      <c r="BN109" s="10"/>
    </row>
    <row r="110" spans="1:66" ht="14.2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4"/>
      <c r="BM110" s="4"/>
      <c r="BN110" s="10"/>
    </row>
    <row r="111" spans="1:66" ht="14.2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4"/>
      <c r="BM111" s="4"/>
      <c r="BN111" s="10"/>
    </row>
    <row r="112" spans="1:66" ht="14.2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4"/>
      <c r="BM112" s="4"/>
      <c r="BN112" s="10"/>
    </row>
    <row r="113" spans="1:66" ht="14.2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4"/>
      <c r="BM113" s="4"/>
      <c r="BN113" s="10"/>
    </row>
    <row r="114" spans="1:66" ht="14.2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4"/>
      <c r="BM114" s="4"/>
      <c r="BN114" s="10"/>
    </row>
    <row r="115" spans="1:66" ht="14.2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4"/>
      <c r="BM115" s="4"/>
      <c r="BN115" s="10"/>
    </row>
    <row r="116" spans="1:66" ht="14.2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4"/>
      <c r="BM116" s="4"/>
      <c r="BN116" s="10"/>
    </row>
    <row r="117" spans="1:66" ht="14.2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4"/>
      <c r="BM117" s="4"/>
      <c r="BN117" s="10"/>
    </row>
    <row r="118" spans="1:66" ht="14.2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4"/>
      <c r="BM118" s="4"/>
      <c r="BN118" s="10"/>
    </row>
    <row r="119" spans="1:66" ht="14.2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4"/>
      <c r="BM119" s="4"/>
      <c r="BN119" s="10"/>
    </row>
    <row r="120" spans="1:66" ht="14.2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4"/>
      <c r="BM120" s="4"/>
      <c r="BN120" s="10"/>
    </row>
    <row r="121" spans="1:66" ht="14.2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4"/>
      <c r="BM121" s="4"/>
      <c r="BN121" s="10"/>
    </row>
    <row r="122" spans="1:66" ht="14.2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4"/>
      <c r="BM122" s="4"/>
      <c r="BN122" s="10"/>
    </row>
    <row r="123" spans="1:66" ht="14.2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4"/>
      <c r="BM123" s="4"/>
      <c r="BN123" s="10"/>
    </row>
    <row r="124" spans="1:66" ht="14.2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4"/>
      <c r="BM124" s="4"/>
      <c r="BN124" s="10"/>
    </row>
    <row r="125" spans="1:66" ht="14.2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4"/>
      <c r="BM125" s="4"/>
      <c r="BN125" s="10"/>
    </row>
    <row r="126" spans="1:66" ht="14.2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4"/>
      <c r="BM126" s="4"/>
      <c r="BN126" s="10"/>
    </row>
    <row r="127" spans="1:66" ht="14.2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4"/>
      <c r="BM127" s="4"/>
      <c r="BN127" s="10"/>
    </row>
    <row r="128" spans="1:66" ht="14.2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4"/>
      <c r="BM128" s="4"/>
      <c r="BN128" s="10"/>
    </row>
    <row r="129" spans="1:66" ht="14.2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4"/>
      <c r="BM129" s="4"/>
      <c r="BN129" s="10"/>
    </row>
    <row r="130" spans="1:66" ht="14.2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4"/>
      <c r="BM130" s="4"/>
      <c r="BN130" s="10"/>
    </row>
    <row r="131" spans="1:66" ht="14.2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4"/>
      <c r="BM131" s="4"/>
      <c r="BN131" s="10"/>
    </row>
    <row r="132" spans="1:66" ht="14.2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4"/>
      <c r="BM132" s="4"/>
      <c r="BN132" s="10"/>
    </row>
    <row r="133" spans="1:66" ht="14.2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4"/>
      <c r="BM133" s="4"/>
      <c r="BN133" s="10"/>
    </row>
    <row r="134" spans="1:66" ht="14.2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4"/>
      <c r="BM134" s="4"/>
      <c r="BN134" s="10"/>
    </row>
    <row r="135" spans="1:66" ht="14.2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4"/>
      <c r="BM135" s="4"/>
      <c r="BN135" s="10"/>
    </row>
    <row r="136" spans="1:66" ht="14.2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4"/>
      <c r="BM136" s="4"/>
      <c r="BN136" s="10"/>
    </row>
    <row r="137" spans="1:66" ht="14.2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4"/>
      <c r="BM137" s="4"/>
      <c r="BN137" s="10"/>
    </row>
    <row r="138" spans="1:66" ht="14.2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4"/>
      <c r="BM138" s="4"/>
      <c r="BN138" s="10"/>
    </row>
    <row r="139" spans="1:66" ht="14.2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4"/>
      <c r="BM139" s="4"/>
      <c r="BN139" s="10"/>
    </row>
    <row r="140" spans="1:66" ht="14.2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4"/>
      <c r="BM140" s="4"/>
      <c r="BN140" s="10"/>
    </row>
    <row r="141" spans="1:66" ht="14.2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4"/>
      <c r="BM141" s="4"/>
      <c r="BN141" s="10"/>
    </row>
    <row r="142" spans="1:66" ht="14.2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4"/>
      <c r="BM142" s="4"/>
      <c r="BN142" s="10"/>
    </row>
    <row r="143" spans="1:66" ht="14.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4"/>
      <c r="BM143" s="4"/>
      <c r="BN143" s="10"/>
    </row>
    <row r="144" spans="1:66" ht="14.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4"/>
      <c r="BM144" s="4"/>
      <c r="BN144" s="10"/>
    </row>
    <row r="145" spans="1:66" ht="14.2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4"/>
      <c r="BM145" s="4"/>
      <c r="BN145" s="10"/>
    </row>
    <row r="146" spans="1:66" ht="14.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4"/>
      <c r="BM146" s="4"/>
      <c r="BN146" s="10"/>
    </row>
    <row r="147" spans="1:66" ht="14.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4"/>
      <c r="BM147" s="4"/>
      <c r="BN147" s="10"/>
    </row>
    <row r="148" spans="1:66" ht="14.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4"/>
      <c r="BM148" s="4"/>
      <c r="BN148" s="10"/>
    </row>
    <row r="149" spans="1:66" ht="14.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4"/>
      <c r="BM149" s="4"/>
      <c r="BN149" s="10"/>
    </row>
    <row r="150" spans="1:66" ht="14.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4"/>
      <c r="BM150" s="4"/>
      <c r="BN150" s="10"/>
    </row>
    <row r="151" spans="1:66" ht="14.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4"/>
      <c r="BM151" s="4"/>
      <c r="BN151" s="10"/>
    </row>
    <row r="152" spans="1:66" ht="14.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4"/>
      <c r="BM152" s="4"/>
      <c r="BN152" s="10"/>
    </row>
    <row r="153" spans="1:66" ht="14.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4"/>
      <c r="BM153" s="4"/>
      <c r="BN153" s="10"/>
    </row>
    <row r="154" spans="1:66" ht="14.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4"/>
      <c r="BM154" s="4"/>
      <c r="BN154" s="10"/>
    </row>
    <row r="155" spans="1:66" ht="14.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4"/>
      <c r="BM155" s="4"/>
      <c r="BN155" s="10"/>
    </row>
    <row r="156" spans="1:66" ht="14.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4"/>
      <c r="BM156" s="4"/>
      <c r="BN156" s="10"/>
    </row>
    <row r="157" spans="1:66" ht="14.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4"/>
      <c r="BM157" s="4"/>
      <c r="BN157" s="10"/>
    </row>
    <row r="158" spans="1:66" ht="14.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4"/>
      <c r="BM158" s="4"/>
      <c r="BN158" s="10"/>
    </row>
    <row r="159" spans="1:66" ht="14.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4"/>
      <c r="BM159" s="4"/>
      <c r="BN159" s="10"/>
    </row>
    <row r="160" spans="1:66" ht="14.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4"/>
      <c r="BM160" s="4"/>
      <c r="BN160" s="10"/>
    </row>
    <row r="161" spans="1:66" ht="14.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4"/>
      <c r="BM161" s="4"/>
      <c r="BN161" s="10"/>
    </row>
    <row r="162" spans="1:66" ht="14.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4"/>
      <c r="BM162" s="4"/>
      <c r="BN162" s="10"/>
    </row>
    <row r="163" spans="1:66" ht="14.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4"/>
      <c r="BM163" s="4"/>
      <c r="BN163" s="10"/>
    </row>
    <row r="164" spans="1:66" ht="14.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4"/>
      <c r="BM164" s="4"/>
      <c r="BN164" s="10"/>
    </row>
    <row r="165" spans="1:66" ht="14.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4"/>
      <c r="BM165" s="4"/>
      <c r="BN165" s="10"/>
    </row>
    <row r="166" spans="1:66" ht="14.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4"/>
      <c r="BM166" s="4"/>
      <c r="BN166" s="10"/>
    </row>
    <row r="167" spans="1:66" ht="14.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4"/>
      <c r="BM167" s="4"/>
      <c r="BN167" s="10"/>
    </row>
    <row r="168" spans="1:66" ht="14.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4"/>
      <c r="BM168" s="4"/>
      <c r="BN168" s="10"/>
    </row>
    <row r="169" spans="1:66" ht="14.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4"/>
      <c r="BM169" s="4"/>
      <c r="BN169" s="10"/>
    </row>
    <row r="170" spans="1:66" ht="14.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4"/>
      <c r="BM170" s="4"/>
      <c r="BN170" s="10"/>
    </row>
    <row r="171" spans="1:66" ht="14.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4"/>
      <c r="BM171" s="4"/>
      <c r="BN171" s="10"/>
    </row>
    <row r="172" spans="1:66" ht="14.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4"/>
      <c r="BM172" s="4"/>
      <c r="BN172" s="10"/>
    </row>
    <row r="173" spans="1:66" ht="14.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4"/>
      <c r="BM173" s="4"/>
      <c r="BN173" s="10"/>
    </row>
    <row r="174" spans="1:66" ht="14.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4"/>
      <c r="BM174" s="4"/>
      <c r="BN174" s="10"/>
    </row>
    <row r="175" spans="1:66" ht="14.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4"/>
      <c r="BM175" s="4"/>
      <c r="BN175" s="10"/>
    </row>
    <row r="176" spans="1:66" ht="14.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4"/>
      <c r="BM176" s="4"/>
      <c r="BN176" s="10"/>
    </row>
    <row r="177" spans="1:66" ht="14.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4"/>
      <c r="BM177" s="4"/>
      <c r="BN177" s="10"/>
    </row>
    <row r="178" spans="1:66" ht="14.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4"/>
      <c r="BM178" s="4"/>
      <c r="BN178" s="10"/>
    </row>
    <row r="179" spans="1:66" ht="14.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4"/>
      <c r="BM179" s="4"/>
      <c r="BN179" s="10"/>
    </row>
    <row r="180" spans="1:66" ht="14.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4"/>
      <c r="BM180" s="4"/>
      <c r="BN180" s="10"/>
    </row>
    <row r="181" spans="1:66" ht="14.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4"/>
      <c r="BM181" s="4"/>
      <c r="BN181" s="10"/>
    </row>
    <row r="182" spans="1:66" ht="14.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4"/>
      <c r="BM182" s="4"/>
      <c r="BN182" s="10"/>
    </row>
    <row r="183" spans="1:66" ht="14.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4"/>
      <c r="BM183" s="4"/>
      <c r="BN183" s="10"/>
    </row>
    <row r="184" spans="1:66" ht="14.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4"/>
      <c r="BM184" s="4"/>
      <c r="BN184" s="10"/>
    </row>
    <row r="185" spans="1:66" ht="14.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4"/>
      <c r="BM185" s="4"/>
      <c r="BN185" s="10"/>
    </row>
    <row r="186" spans="1:66" ht="14.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4"/>
      <c r="BM186" s="4"/>
      <c r="BN186" s="10"/>
    </row>
    <row r="187" spans="1:66" ht="14.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4"/>
      <c r="BM187" s="4"/>
      <c r="BN187" s="10"/>
    </row>
    <row r="188" spans="1:66" ht="14.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4"/>
      <c r="BM188" s="4"/>
      <c r="BN188" s="10"/>
    </row>
    <row r="189" spans="1:66" ht="14.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4"/>
      <c r="BM189" s="4"/>
      <c r="BN189" s="10"/>
    </row>
    <row r="190" spans="1:66" ht="14.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4"/>
      <c r="BM190" s="4"/>
      <c r="BN190" s="10"/>
    </row>
    <row r="191" spans="1:66" ht="14.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4"/>
      <c r="BM191" s="4"/>
      <c r="BN191" s="10"/>
    </row>
    <row r="192" spans="1:66" ht="14.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4"/>
      <c r="BM192" s="4"/>
      <c r="BN192" s="10"/>
    </row>
    <row r="193" spans="1:66" ht="14.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4"/>
      <c r="BM193" s="4"/>
      <c r="BN193" s="10"/>
    </row>
    <row r="194" spans="1:66" ht="14.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4"/>
      <c r="BM194" s="4"/>
      <c r="BN194" s="10"/>
    </row>
    <row r="195" spans="1:66" ht="14.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4"/>
      <c r="BM195" s="4"/>
      <c r="BN195" s="10"/>
    </row>
    <row r="196" spans="1:66" ht="14.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4"/>
      <c r="BM196" s="4"/>
      <c r="BN196" s="10"/>
    </row>
    <row r="197" spans="1:66" ht="14.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4"/>
      <c r="BM197" s="4"/>
      <c r="BN197" s="10"/>
    </row>
    <row r="198" spans="1:66" ht="14.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4"/>
      <c r="BM198" s="4"/>
      <c r="BN198" s="10"/>
    </row>
    <row r="199" spans="1:66" ht="14.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4"/>
      <c r="BM199" s="4"/>
      <c r="BN199" s="10"/>
    </row>
    <row r="200" spans="1:66" ht="14.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4"/>
      <c r="BM200" s="4"/>
      <c r="BN200" s="10"/>
    </row>
    <row r="201" spans="1:66" ht="14.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4"/>
      <c r="BM201" s="4"/>
      <c r="BN201" s="10"/>
    </row>
    <row r="202" spans="1:66" ht="14.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4"/>
      <c r="BM202" s="4"/>
      <c r="BN202" s="10"/>
    </row>
    <row r="203" spans="1:66" ht="14.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4"/>
      <c r="BM203" s="4"/>
      <c r="BN203" s="10"/>
    </row>
    <row r="204" spans="1:66" ht="14.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4"/>
      <c r="BM204" s="4"/>
      <c r="BN204" s="10"/>
    </row>
    <row r="205" spans="1:66" ht="14.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4"/>
      <c r="BM205" s="4"/>
      <c r="BN205" s="10"/>
    </row>
    <row r="206" spans="1:66" ht="14.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4"/>
      <c r="BM206" s="4"/>
      <c r="BN206" s="10"/>
    </row>
    <row r="207" spans="1:66" ht="14.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4"/>
      <c r="BM207" s="4"/>
      <c r="BN207" s="10"/>
    </row>
    <row r="208" spans="1:66" ht="14.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4"/>
      <c r="BM208" s="4"/>
      <c r="BN208" s="10"/>
    </row>
    <row r="209" spans="1:66" ht="14.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4"/>
      <c r="BM209" s="4"/>
      <c r="BN209" s="10"/>
    </row>
    <row r="210" spans="1:66" ht="14.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4"/>
      <c r="BM210" s="4"/>
      <c r="BN210" s="10"/>
    </row>
    <row r="211" spans="1:66" ht="14.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4"/>
      <c r="BM211" s="4"/>
      <c r="BN211" s="10"/>
    </row>
    <row r="212" spans="1:66" ht="14.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4"/>
      <c r="BM212" s="4"/>
      <c r="BN212" s="10"/>
    </row>
    <row r="213" spans="1:66" ht="14.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4"/>
      <c r="BM213" s="4"/>
      <c r="BN213" s="10"/>
    </row>
    <row r="214" spans="1:66" ht="14.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4"/>
      <c r="BM214" s="4"/>
      <c r="BN214" s="10"/>
    </row>
    <row r="215" spans="1:66" ht="14.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4"/>
      <c r="BM215" s="4"/>
      <c r="BN215" s="10"/>
    </row>
    <row r="216" spans="1:66" ht="14.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4"/>
      <c r="BM216" s="4"/>
      <c r="BN216" s="10"/>
    </row>
    <row r="217" spans="1:66" ht="14.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4"/>
      <c r="BM217" s="4"/>
      <c r="BN217" s="10"/>
    </row>
    <row r="218" spans="1:66" ht="14.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4"/>
      <c r="BM218" s="4"/>
      <c r="BN218" s="10"/>
    </row>
    <row r="219" spans="1:66" ht="14.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4"/>
      <c r="BM219" s="4"/>
      <c r="BN219" s="10"/>
    </row>
    <row r="220" spans="1:66" ht="14.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4"/>
      <c r="BM220" s="4"/>
      <c r="BN220" s="10"/>
    </row>
    <row r="221" spans="1:66" ht="14.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4"/>
      <c r="BM221" s="4"/>
      <c r="BN221" s="10"/>
    </row>
    <row r="222" spans="1:66" ht="14.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4"/>
      <c r="BM222" s="4"/>
      <c r="BN222" s="10"/>
    </row>
    <row r="223" spans="1:66" ht="14.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4"/>
      <c r="BM223" s="4"/>
      <c r="BN223" s="10"/>
    </row>
    <row r="224" spans="1:66" ht="14.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4"/>
      <c r="BM224" s="4"/>
      <c r="BN224" s="10"/>
    </row>
    <row r="225" spans="1:66" ht="14.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4"/>
      <c r="BM225" s="4"/>
      <c r="BN225" s="10"/>
    </row>
    <row r="226" spans="1:66" ht="14.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4"/>
      <c r="BM226" s="4"/>
      <c r="BN226" s="10"/>
    </row>
    <row r="227" spans="1:66" ht="14.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4"/>
      <c r="BM227" s="4"/>
      <c r="BN227" s="10"/>
    </row>
    <row r="228" spans="1:66" ht="14.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4"/>
      <c r="BM228" s="4"/>
      <c r="BN228" s="10"/>
    </row>
    <row r="229" spans="1:66" ht="14.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4"/>
      <c r="BM229" s="4"/>
      <c r="BN229" s="10"/>
    </row>
    <row r="230" spans="1:66" ht="14.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4"/>
      <c r="BM230" s="4"/>
      <c r="BN230" s="10"/>
    </row>
    <row r="231" spans="1:66" ht="14.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4"/>
      <c r="BM231" s="4"/>
      <c r="BN231" s="10"/>
    </row>
    <row r="232" spans="1:66" ht="14.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4"/>
      <c r="BM232" s="4"/>
      <c r="BN232" s="10"/>
    </row>
    <row r="233" spans="1:66" ht="14.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4"/>
      <c r="BM233" s="4"/>
      <c r="BN233" s="10"/>
    </row>
    <row r="234" spans="1:66" ht="14.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4"/>
      <c r="BM234" s="4"/>
      <c r="BN234" s="10"/>
    </row>
    <row r="235" spans="1:66" ht="14.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4"/>
      <c r="BM235" s="4"/>
      <c r="BN235" s="10"/>
    </row>
    <row r="236" spans="1:66" ht="14.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4"/>
      <c r="BM236" s="4"/>
      <c r="BN236" s="10"/>
    </row>
    <row r="237" spans="1:66" ht="14.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4"/>
      <c r="BM237" s="4"/>
      <c r="BN237" s="10"/>
    </row>
    <row r="238" spans="1:66" ht="14.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4"/>
      <c r="BM238" s="4"/>
      <c r="BN238" s="10"/>
    </row>
    <row r="239" spans="1:66" ht="14.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4"/>
      <c r="BM239" s="4"/>
      <c r="BN239" s="10"/>
    </row>
    <row r="240" spans="1:66" ht="14.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4"/>
      <c r="BM240" s="4"/>
      <c r="BN240" s="10"/>
    </row>
    <row r="241" spans="1:66" ht="14.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4"/>
      <c r="BM241" s="4"/>
      <c r="BN241" s="10"/>
    </row>
    <row r="242" spans="1:66" ht="14.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4"/>
      <c r="BM242" s="4"/>
      <c r="BN242" s="10"/>
    </row>
    <row r="243" spans="1:66" ht="14.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4"/>
      <c r="BM243" s="4"/>
      <c r="BN243" s="10"/>
    </row>
    <row r="244" spans="1:66" ht="14.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4"/>
      <c r="BM244" s="4"/>
      <c r="BN244" s="10"/>
    </row>
    <row r="245" spans="1:66" ht="14.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4"/>
      <c r="BM245" s="4"/>
      <c r="BN245" s="10"/>
    </row>
    <row r="246" spans="1:66" ht="14.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4"/>
      <c r="BM246" s="4"/>
      <c r="BN246" s="10"/>
    </row>
    <row r="247" spans="1:66" ht="14.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4"/>
      <c r="BM247" s="4"/>
      <c r="BN247" s="10"/>
    </row>
    <row r="248" spans="1:66" ht="14.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4"/>
      <c r="BM248" s="4"/>
      <c r="BN248" s="10"/>
    </row>
    <row r="249" spans="1:66" ht="14.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4"/>
      <c r="BM249" s="4"/>
      <c r="BN249" s="10"/>
    </row>
    <row r="250" spans="1:66" ht="14.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4"/>
      <c r="BM250" s="4"/>
      <c r="BN250" s="10"/>
    </row>
    <row r="251" spans="1:66" ht="14.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4"/>
      <c r="BM251" s="4"/>
      <c r="BN251" s="10"/>
    </row>
    <row r="252" spans="1:66" ht="14.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4"/>
      <c r="BM252" s="4"/>
      <c r="BN252" s="10"/>
    </row>
    <row r="253" spans="1:66" ht="14.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4"/>
      <c r="BM253" s="4"/>
      <c r="BN253" s="10"/>
    </row>
    <row r="254" spans="1:66" ht="14.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4"/>
      <c r="BM254" s="4"/>
      <c r="BN254" s="10"/>
    </row>
    <row r="255" spans="1:66" ht="14.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4"/>
      <c r="BM255" s="4"/>
      <c r="BN255" s="10"/>
    </row>
    <row r="256" spans="1:66" ht="14.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4"/>
      <c r="BM256" s="4"/>
      <c r="BN256" s="10"/>
    </row>
    <row r="257" spans="1:66" ht="14.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4"/>
      <c r="BM257" s="4"/>
      <c r="BN257" s="10"/>
    </row>
    <row r="258" spans="1:66" ht="14.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4"/>
      <c r="BM258" s="4"/>
      <c r="BN258" s="10"/>
    </row>
    <row r="259" spans="1:66" ht="14.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4"/>
      <c r="BM259" s="4"/>
      <c r="BN259" s="10"/>
    </row>
    <row r="260" spans="1:66" ht="14.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4"/>
      <c r="BM260" s="4"/>
      <c r="BN260" s="10"/>
    </row>
    <row r="261" spans="1:66" ht="14.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4"/>
      <c r="BM261" s="4"/>
      <c r="BN261" s="10"/>
    </row>
    <row r="262" spans="1:66" ht="14.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4"/>
      <c r="BM262" s="4"/>
      <c r="BN262" s="10"/>
    </row>
    <row r="263" spans="1:66" ht="14.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4"/>
      <c r="BM263" s="4"/>
      <c r="BN263" s="10"/>
    </row>
    <row r="264" spans="1:66" ht="14.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4"/>
      <c r="BM264" s="4"/>
      <c r="BN264" s="10"/>
    </row>
    <row r="265" spans="1:66" ht="14.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4"/>
      <c r="BM265" s="4"/>
      <c r="BN265" s="10"/>
    </row>
    <row r="266" spans="1:66" ht="14.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4"/>
      <c r="BM266" s="4"/>
      <c r="BN266" s="10"/>
    </row>
    <row r="267" spans="1:66" ht="14.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4"/>
      <c r="BM267" s="4"/>
      <c r="BN267" s="10"/>
    </row>
    <row r="268" spans="1:66" ht="14.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4"/>
      <c r="BM268" s="4"/>
      <c r="BN268" s="10"/>
    </row>
    <row r="269" spans="1:66" ht="14.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4"/>
      <c r="BM269" s="4"/>
      <c r="BN269" s="10"/>
    </row>
    <row r="270" spans="1:66" ht="14.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4"/>
      <c r="BM270" s="4"/>
      <c r="BN270" s="10"/>
    </row>
    <row r="271" spans="1:66" ht="14.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4"/>
      <c r="BM271" s="4"/>
      <c r="BN271" s="10"/>
    </row>
    <row r="272" spans="1:66" ht="14.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4"/>
      <c r="BM272" s="4"/>
      <c r="BN272" s="10"/>
    </row>
    <row r="273" spans="1:66" ht="14.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4"/>
      <c r="BM273" s="4"/>
      <c r="BN273" s="10"/>
    </row>
    <row r="274" spans="1:66" ht="14.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4"/>
      <c r="BM274" s="4"/>
      <c r="BN274" s="10"/>
    </row>
    <row r="275" spans="1:66" ht="14.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4"/>
      <c r="BM275" s="4"/>
      <c r="BN275" s="10"/>
    </row>
    <row r="276" spans="1:66" ht="14.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4"/>
      <c r="BM276" s="4"/>
      <c r="BN276" s="10"/>
    </row>
    <row r="277" spans="1:66" ht="14.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4"/>
      <c r="BM277" s="4"/>
      <c r="BN277" s="10"/>
    </row>
    <row r="278" spans="1:66" ht="14.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4"/>
      <c r="BM278" s="4"/>
      <c r="BN278" s="10"/>
    </row>
    <row r="279" spans="1:66" ht="14.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4"/>
      <c r="BM279" s="4"/>
      <c r="BN279" s="10"/>
    </row>
    <row r="280" spans="1:66" ht="14.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4"/>
      <c r="BM280" s="4"/>
      <c r="BN280" s="10"/>
    </row>
    <row r="281" spans="1:66" ht="14.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4"/>
      <c r="BM281" s="4"/>
      <c r="BN281" s="10"/>
    </row>
    <row r="282" spans="1:66" ht="14.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4"/>
      <c r="BM282" s="4"/>
      <c r="BN282" s="10"/>
    </row>
    <row r="283" spans="1:66" ht="14.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4"/>
      <c r="BM283" s="4"/>
      <c r="BN283" s="10"/>
    </row>
    <row r="284" spans="1:66" ht="14.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4"/>
      <c r="BM284" s="4"/>
      <c r="BN284" s="10"/>
    </row>
    <row r="285" spans="1:66" ht="14.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4"/>
      <c r="BM285" s="4"/>
      <c r="BN285" s="10"/>
    </row>
    <row r="286" spans="1:66" ht="14.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4"/>
      <c r="BM286" s="4"/>
      <c r="BN286" s="10"/>
    </row>
    <row r="287" spans="1:66" ht="14.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4"/>
      <c r="BM287" s="4"/>
      <c r="BN287" s="10"/>
    </row>
    <row r="288" spans="1:66" ht="14.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4"/>
      <c r="BM288" s="4"/>
      <c r="BN288" s="10"/>
    </row>
    <row r="289" spans="1:66" ht="14.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4"/>
      <c r="BM289" s="4"/>
      <c r="BN289" s="10"/>
    </row>
    <row r="290" spans="1:66" ht="14.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4"/>
      <c r="BM290" s="4"/>
      <c r="BN290" s="10"/>
    </row>
    <row r="291" spans="1:66" ht="14.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4"/>
      <c r="BM291" s="4"/>
      <c r="BN291" s="10"/>
    </row>
    <row r="292" spans="1:66" ht="14.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4"/>
      <c r="BM292" s="4"/>
      <c r="BN292" s="10"/>
    </row>
    <row r="293" spans="1:66" ht="14.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4"/>
      <c r="BM293" s="4"/>
      <c r="BN293" s="10"/>
    </row>
    <row r="294" spans="1:66" ht="14.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4"/>
      <c r="BM294" s="4"/>
      <c r="BN294" s="10"/>
    </row>
    <row r="295" spans="1:66" ht="14.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4"/>
      <c r="BM295" s="4"/>
      <c r="BN295" s="10"/>
    </row>
    <row r="296" spans="1:66" ht="14.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4"/>
      <c r="BM296" s="4"/>
      <c r="BN296" s="10"/>
    </row>
    <row r="297" spans="1:66" ht="14.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4"/>
      <c r="BM297" s="4"/>
      <c r="BN297" s="10"/>
    </row>
    <row r="298" spans="1:66" ht="14.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4"/>
      <c r="BM298" s="4"/>
      <c r="BN298" s="10"/>
    </row>
    <row r="299" spans="1:66" ht="14.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4"/>
      <c r="BM299" s="4"/>
      <c r="BN299" s="10"/>
    </row>
    <row r="300" spans="1:66" ht="14.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4"/>
      <c r="BM300" s="4"/>
      <c r="BN300" s="10"/>
    </row>
    <row r="301" spans="1:66" ht="14.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4"/>
      <c r="BM301" s="4"/>
      <c r="BN301" s="10"/>
    </row>
    <row r="302" spans="1:66" ht="14.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4"/>
      <c r="BM302" s="4"/>
      <c r="BN302" s="10"/>
    </row>
    <row r="303" spans="1:66" ht="14.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4"/>
      <c r="BM303" s="4"/>
      <c r="BN303" s="10"/>
    </row>
    <row r="304" spans="1:66" ht="14.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4"/>
      <c r="BM304" s="4"/>
      <c r="BN304" s="10"/>
    </row>
    <row r="305" spans="1:66" ht="14.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4"/>
      <c r="BM305" s="4"/>
      <c r="BN305" s="10"/>
    </row>
    <row r="306" spans="1:66" ht="14.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4"/>
      <c r="BM306" s="4"/>
      <c r="BN306" s="10"/>
    </row>
    <row r="307" spans="1:66" ht="14.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4"/>
      <c r="BM307" s="4"/>
      <c r="BN307" s="10"/>
    </row>
    <row r="308" spans="1:66" ht="14.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4"/>
      <c r="BM308" s="4"/>
      <c r="BN308" s="10"/>
    </row>
    <row r="309" spans="1:66" ht="14.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4"/>
      <c r="BM309" s="4"/>
      <c r="BN309" s="10"/>
    </row>
    <row r="310" spans="1:66" ht="14.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4"/>
      <c r="BM310" s="4"/>
      <c r="BN310" s="10"/>
    </row>
    <row r="311" spans="1:66" ht="14.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4"/>
      <c r="BM311" s="4"/>
      <c r="BN311" s="10"/>
    </row>
    <row r="312" spans="1:66" ht="14.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4"/>
      <c r="BM312" s="4"/>
      <c r="BN312" s="10"/>
    </row>
    <row r="313" spans="1:66" ht="14.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4"/>
      <c r="BM313" s="4"/>
      <c r="BN313" s="10"/>
    </row>
    <row r="314" spans="1:66" ht="14.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4"/>
      <c r="BM314" s="4"/>
      <c r="BN314" s="10"/>
    </row>
    <row r="315" spans="1:66" ht="14.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4"/>
      <c r="BM315" s="4"/>
      <c r="BN315" s="10"/>
    </row>
    <row r="316" spans="1:66" ht="14.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4"/>
      <c r="BM316" s="4"/>
      <c r="BN316" s="10"/>
    </row>
    <row r="317" spans="1:66" ht="14.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4"/>
      <c r="BM317" s="4"/>
      <c r="BN317" s="10"/>
    </row>
    <row r="318" spans="1:66" ht="14.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4"/>
      <c r="BM318" s="4"/>
      <c r="BN318" s="10"/>
    </row>
    <row r="319" spans="1:66" ht="14.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4"/>
      <c r="BM319" s="4"/>
      <c r="BN319" s="10"/>
    </row>
    <row r="320" spans="1:66" ht="14.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4"/>
      <c r="BM320" s="4"/>
      <c r="BN320" s="10"/>
    </row>
    <row r="321" spans="1:66" ht="14.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4"/>
      <c r="BM321" s="4"/>
      <c r="BN321" s="10"/>
    </row>
    <row r="322" spans="1:66" ht="14.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4"/>
      <c r="BM322" s="4"/>
      <c r="BN322" s="10"/>
    </row>
    <row r="323" spans="1:66" ht="14.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4"/>
      <c r="BM323" s="4"/>
      <c r="BN323" s="10"/>
    </row>
    <row r="324" spans="1:66" ht="14.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4"/>
      <c r="BM324" s="4"/>
      <c r="BN324" s="10"/>
    </row>
    <row r="325" spans="1:66" ht="14.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4"/>
      <c r="BM325" s="4"/>
      <c r="BN325" s="10"/>
    </row>
    <row r="326" spans="1:66" ht="14.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4"/>
      <c r="BM326" s="4"/>
      <c r="BN326" s="10"/>
    </row>
    <row r="327" spans="1:66" ht="14.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4"/>
      <c r="BM327" s="4"/>
      <c r="BN327" s="10"/>
    </row>
    <row r="328" spans="1:66" ht="14.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4"/>
      <c r="BM328" s="4"/>
      <c r="BN328" s="10"/>
    </row>
    <row r="329" spans="1:66" ht="14.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4"/>
      <c r="BM329" s="4"/>
      <c r="BN329" s="10"/>
    </row>
    <row r="330" spans="1:66" ht="14.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4"/>
      <c r="BM330" s="4"/>
      <c r="BN330" s="10"/>
    </row>
    <row r="331" spans="1:66" ht="14.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4"/>
      <c r="BM331" s="4"/>
      <c r="BN331" s="10"/>
    </row>
    <row r="332" spans="1:66" ht="14.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4"/>
      <c r="BM332" s="4"/>
      <c r="BN332" s="10"/>
    </row>
    <row r="333" spans="1:66" ht="14.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4"/>
      <c r="BM333" s="4"/>
      <c r="BN333" s="10"/>
    </row>
    <row r="334" spans="1:66" ht="14.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4"/>
      <c r="BM334" s="4"/>
      <c r="BN334" s="10"/>
    </row>
    <row r="335" spans="1:66" ht="14.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4"/>
      <c r="BM335" s="4"/>
      <c r="BN335" s="10"/>
    </row>
    <row r="336" spans="1:66" ht="14.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4"/>
      <c r="BM336" s="4"/>
      <c r="BN336" s="10"/>
    </row>
    <row r="337" spans="1:66" ht="14.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4"/>
      <c r="BM337" s="4"/>
      <c r="BN337" s="10"/>
    </row>
    <row r="338" spans="1:66" ht="14.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4"/>
      <c r="BM338" s="4"/>
      <c r="BN338" s="10"/>
    </row>
    <row r="339" spans="1:66" ht="14.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4"/>
      <c r="BM339" s="4"/>
      <c r="BN339" s="10"/>
    </row>
    <row r="340" spans="1:66" ht="14.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4"/>
      <c r="BM340" s="4"/>
      <c r="BN340" s="10"/>
    </row>
    <row r="341" spans="1:66" ht="14.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4"/>
      <c r="BM341" s="4"/>
      <c r="BN341" s="10"/>
    </row>
    <row r="342" spans="1:66" ht="14.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4"/>
      <c r="BM342" s="4"/>
      <c r="BN342" s="10"/>
    </row>
    <row r="343" spans="1:66" ht="14.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4"/>
      <c r="BM343" s="4"/>
      <c r="BN343" s="10"/>
    </row>
    <row r="344" spans="1:66" ht="14.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4"/>
      <c r="BM344" s="4"/>
      <c r="BN344" s="10"/>
    </row>
    <row r="345" spans="1:66" ht="14.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4"/>
      <c r="BM345" s="4"/>
      <c r="BN345" s="10"/>
    </row>
    <row r="346" spans="1:66" ht="14.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4"/>
      <c r="BM346" s="4"/>
      <c r="BN346" s="10"/>
    </row>
    <row r="347" spans="1:66" ht="14.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4"/>
      <c r="BM347" s="4"/>
      <c r="BN347" s="10"/>
    </row>
    <row r="348" spans="1:66" ht="14.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4"/>
      <c r="BM348" s="4"/>
      <c r="BN348" s="10"/>
    </row>
    <row r="349" spans="1:66" ht="14.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4"/>
      <c r="BM349" s="4"/>
      <c r="BN349" s="10"/>
    </row>
    <row r="350" spans="1:66" ht="14.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4"/>
      <c r="BM350" s="4"/>
      <c r="BN350" s="10"/>
    </row>
    <row r="351" spans="1:66" ht="14.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4"/>
      <c r="BM351" s="4"/>
      <c r="BN351" s="10"/>
    </row>
    <row r="352" spans="1:66" ht="14.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4"/>
      <c r="BM352" s="4"/>
      <c r="BN352" s="10"/>
    </row>
    <row r="353" spans="1:66" ht="14.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4"/>
      <c r="BM353" s="4"/>
      <c r="BN353" s="10"/>
    </row>
    <row r="354" spans="1:66" ht="14.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4"/>
      <c r="BM354" s="4"/>
      <c r="BN354" s="10"/>
    </row>
    <row r="355" spans="1:66" ht="14.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4"/>
      <c r="BM355" s="4"/>
      <c r="BN355" s="10"/>
    </row>
    <row r="356" spans="1:66" ht="14.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4"/>
      <c r="BM356" s="4"/>
      <c r="BN356" s="10"/>
    </row>
    <row r="357" spans="1:66" ht="14.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4"/>
      <c r="BM357" s="4"/>
      <c r="BN357" s="10"/>
    </row>
    <row r="358" spans="1:66" ht="14.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4"/>
      <c r="BM358" s="4"/>
      <c r="BN358" s="10"/>
    </row>
    <row r="359" spans="1:66" ht="14.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4"/>
      <c r="BM359" s="4"/>
      <c r="BN359" s="10"/>
    </row>
    <row r="360" spans="1:66" ht="14.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4"/>
      <c r="BM360" s="4"/>
      <c r="BN360" s="10"/>
    </row>
    <row r="361" spans="1:66" ht="14.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4"/>
      <c r="BM361" s="4"/>
      <c r="BN361" s="10"/>
    </row>
    <row r="362" spans="1:66" ht="14.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4"/>
      <c r="BM362" s="4"/>
      <c r="BN362" s="10"/>
    </row>
    <row r="363" spans="1:66" ht="14.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4"/>
      <c r="BM363" s="4"/>
      <c r="BN363" s="10"/>
    </row>
    <row r="364" spans="1:66" ht="14.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4"/>
      <c r="BM364" s="4"/>
      <c r="BN364" s="10"/>
    </row>
    <row r="365" spans="1:66" ht="14.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4"/>
      <c r="BM365" s="4"/>
      <c r="BN365" s="10"/>
    </row>
    <row r="366" spans="1:66" ht="14.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4"/>
      <c r="BM366" s="4"/>
      <c r="BN366" s="10"/>
    </row>
    <row r="367" spans="1:66" ht="14.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4"/>
      <c r="BM367" s="4"/>
      <c r="BN367" s="10"/>
    </row>
    <row r="368" spans="1:66" ht="14.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4"/>
      <c r="BM368" s="4"/>
      <c r="BN368" s="10"/>
    </row>
    <row r="369" spans="1:66" ht="14.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4"/>
      <c r="BM369" s="4"/>
      <c r="BN369" s="10"/>
    </row>
    <row r="370" spans="1:66" ht="14.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4"/>
      <c r="BM370" s="4"/>
      <c r="BN370" s="10"/>
    </row>
    <row r="371" spans="1:66" ht="14.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4"/>
      <c r="BM371" s="4"/>
      <c r="BN371" s="10"/>
    </row>
    <row r="372" spans="1:66" ht="14.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4"/>
      <c r="BM372" s="4"/>
      <c r="BN372" s="10"/>
    </row>
    <row r="373" spans="1:66" ht="14.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4"/>
      <c r="BM373" s="4"/>
      <c r="BN373" s="10"/>
    </row>
    <row r="374" spans="1:66" ht="14.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4"/>
      <c r="BM374" s="4"/>
      <c r="BN374" s="10"/>
    </row>
    <row r="375" spans="1:66" ht="14.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4"/>
      <c r="BM375" s="4"/>
      <c r="BN375" s="10"/>
    </row>
    <row r="376" spans="1:66" ht="14.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4"/>
      <c r="BM376" s="4"/>
      <c r="BN376" s="10"/>
    </row>
    <row r="377" spans="1:66" ht="14.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4"/>
      <c r="BM377" s="4"/>
      <c r="BN377" s="10"/>
    </row>
    <row r="378" spans="1:66" ht="14.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4"/>
      <c r="BM378" s="4"/>
      <c r="BN378" s="10"/>
    </row>
    <row r="379" spans="1:66" ht="14.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4"/>
      <c r="BM379" s="4"/>
      <c r="BN379" s="10"/>
    </row>
    <row r="380" spans="1:66" ht="14.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4"/>
      <c r="BM380" s="4"/>
      <c r="BN380" s="10"/>
    </row>
    <row r="381" spans="1:66" ht="14.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4"/>
      <c r="BM381" s="4"/>
      <c r="BN381" s="10"/>
    </row>
    <row r="382" spans="1:66" ht="14.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4"/>
      <c r="BM382" s="4"/>
      <c r="BN382" s="10"/>
    </row>
    <row r="383" spans="1:66" ht="14.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4"/>
      <c r="BM383" s="4"/>
      <c r="BN383" s="10"/>
    </row>
    <row r="384" spans="1:66" ht="14.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4"/>
      <c r="BM384" s="4"/>
      <c r="BN384" s="10"/>
    </row>
    <row r="385" spans="1:66" ht="14.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4"/>
      <c r="BM385" s="4"/>
      <c r="BN385" s="10"/>
    </row>
    <row r="386" spans="1:66" ht="14.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4"/>
      <c r="BM386" s="4"/>
      <c r="BN386" s="10"/>
    </row>
    <row r="387" spans="1:66" ht="14.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4"/>
      <c r="BM387" s="4"/>
      <c r="BN387" s="10"/>
    </row>
    <row r="388" spans="1:66" ht="14.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4"/>
      <c r="BM388" s="4"/>
      <c r="BN388" s="10"/>
    </row>
    <row r="389" spans="1:66" ht="14.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4"/>
      <c r="BM389" s="4"/>
      <c r="BN389" s="10"/>
    </row>
    <row r="390" spans="1:66" ht="14.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4"/>
      <c r="BM390" s="4"/>
      <c r="BN390" s="10"/>
    </row>
    <row r="391" spans="1:66" ht="14.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4"/>
      <c r="BM391" s="4"/>
      <c r="BN391" s="10"/>
    </row>
    <row r="392" spans="1:66" ht="14.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4"/>
      <c r="BM392" s="4"/>
      <c r="BN392" s="10"/>
    </row>
    <row r="393" spans="1:66" ht="14.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4"/>
      <c r="BM393" s="4"/>
      <c r="BN393" s="10"/>
    </row>
    <row r="394" spans="1:66" ht="14.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4"/>
      <c r="BM394" s="4"/>
      <c r="BN394" s="10"/>
    </row>
    <row r="395" spans="1:66" ht="14.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4"/>
      <c r="BM395" s="4"/>
      <c r="BN395" s="10"/>
    </row>
    <row r="396" spans="1:66" ht="14.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4"/>
      <c r="BM396" s="4"/>
      <c r="BN396" s="10"/>
    </row>
    <row r="397" spans="1:66" ht="14.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4"/>
      <c r="BM397" s="4"/>
      <c r="BN397" s="10"/>
    </row>
    <row r="398" spans="1:66" ht="14.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4"/>
      <c r="BM398" s="4"/>
      <c r="BN398" s="10"/>
    </row>
    <row r="399" spans="1:66" ht="14.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4"/>
      <c r="BM399" s="4"/>
      <c r="BN399" s="10"/>
    </row>
    <row r="400" spans="1:66" ht="14.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4"/>
      <c r="BM400" s="4"/>
      <c r="BN400" s="10"/>
    </row>
    <row r="401" spans="1:66" ht="14.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4"/>
      <c r="BM401" s="4"/>
      <c r="BN401" s="10"/>
    </row>
    <row r="402" spans="1:66" ht="14.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4"/>
      <c r="BM402" s="4"/>
      <c r="BN402" s="10"/>
    </row>
    <row r="403" spans="1:66" ht="14.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4"/>
      <c r="BM403" s="4"/>
      <c r="BN403" s="10"/>
    </row>
    <row r="404" spans="1:66" ht="14.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4"/>
      <c r="BM404" s="4"/>
      <c r="BN404" s="10"/>
    </row>
    <row r="405" spans="1:66" ht="14.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4"/>
      <c r="BM405" s="4"/>
      <c r="BN405" s="10"/>
    </row>
    <row r="406" spans="1:66" ht="14.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4"/>
      <c r="BM406" s="4"/>
      <c r="BN406" s="10"/>
    </row>
    <row r="407" spans="1:66" ht="14.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4"/>
      <c r="BM407" s="4"/>
      <c r="BN407" s="10"/>
    </row>
    <row r="408" spans="1:66" ht="14.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4"/>
      <c r="BM408" s="4"/>
      <c r="BN408" s="10"/>
    </row>
    <row r="409" spans="1:66" ht="14.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4"/>
      <c r="BM409" s="4"/>
      <c r="BN409" s="10"/>
    </row>
    <row r="410" spans="1:66" ht="14.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4"/>
      <c r="BM410" s="4"/>
      <c r="BN410" s="10"/>
    </row>
    <row r="411" spans="1:66" ht="14.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4"/>
      <c r="BM411" s="4"/>
      <c r="BN411" s="10"/>
    </row>
    <row r="412" spans="1:66" ht="14.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4"/>
      <c r="BM412" s="4"/>
      <c r="BN412" s="10"/>
    </row>
    <row r="413" spans="1:66" ht="14.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4"/>
      <c r="BM413" s="4"/>
      <c r="BN413" s="10"/>
    </row>
    <row r="414" spans="1:66" ht="14.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4"/>
      <c r="BM414" s="4"/>
      <c r="BN414" s="10"/>
    </row>
    <row r="415" spans="1:66" ht="14.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4"/>
      <c r="BM415" s="4"/>
      <c r="BN415" s="10"/>
    </row>
    <row r="416" spans="1:66" ht="14.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4"/>
      <c r="BM416" s="4"/>
      <c r="BN416" s="10"/>
    </row>
    <row r="417" spans="1:66" ht="14.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4"/>
      <c r="BM417" s="4"/>
      <c r="BN417" s="10"/>
    </row>
    <row r="418" spans="1:66" ht="14.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4"/>
      <c r="BM418" s="4"/>
      <c r="BN418" s="10"/>
    </row>
    <row r="419" spans="1:66" ht="14.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4"/>
      <c r="BM419" s="4"/>
      <c r="BN419" s="10"/>
    </row>
    <row r="420" spans="1:66" ht="14.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4"/>
      <c r="BM420" s="4"/>
      <c r="BN420" s="10"/>
    </row>
    <row r="421" spans="1:66" ht="14.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4"/>
      <c r="BM421" s="4"/>
      <c r="BN421" s="10"/>
    </row>
    <row r="422" spans="1:66" ht="14.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4"/>
      <c r="BM422" s="4"/>
      <c r="BN422" s="10"/>
    </row>
    <row r="423" spans="1:66" ht="14.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4"/>
      <c r="BM423" s="4"/>
      <c r="BN423" s="10"/>
    </row>
    <row r="424" spans="1:66" ht="14.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4"/>
      <c r="BM424" s="4"/>
      <c r="BN424" s="10"/>
    </row>
    <row r="425" spans="1:66" ht="14.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4"/>
      <c r="BM425" s="4"/>
      <c r="BN425" s="10"/>
    </row>
    <row r="426" spans="1:66" ht="14.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4"/>
      <c r="BM426" s="4"/>
      <c r="BN426" s="10"/>
    </row>
    <row r="427" spans="1:66" ht="14.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4"/>
      <c r="BM427" s="4"/>
      <c r="BN427" s="10"/>
    </row>
    <row r="428" spans="1:66" ht="14.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4"/>
      <c r="BM428" s="4"/>
      <c r="BN428" s="10"/>
    </row>
    <row r="429" spans="1:66" ht="14.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4"/>
      <c r="BM429" s="4"/>
      <c r="BN429" s="10"/>
    </row>
    <row r="430" spans="1:66" ht="14.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4"/>
      <c r="BM430" s="4"/>
      <c r="BN430" s="10"/>
    </row>
    <row r="431" spans="1:66" ht="14.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4"/>
      <c r="BM431" s="4"/>
      <c r="BN431" s="10"/>
    </row>
    <row r="432" spans="1:66" ht="14.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4"/>
      <c r="BM432" s="4"/>
      <c r="BN432" s="10"/>
    </row>
    <row r="433" spans="1:66" ht="14.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4"/>
      <c r="BM433" s="4"/>
      <c r="BN433" s="10"/>
    </row>
    <row r="434" spans="1:66" ht="14.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4"/>
      <c r="BM434" s="4"/>
      <c r="BN434" s="10"/>
    </row>
    <row r="435" spans="1:66" ht="14.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4"/>
      <c r="BM435" s="4"/>
      <c r="BN435" s="10"/>
    </row>
    <row r="436" spans="1:66" ht="14.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4"/>
      <c r="BM436" s="4"/>
      <c r="BN436" s="10"/>
    </row>
    <row r="437" spans="1:66" ht="14.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4"/>
      <c r="BM437" s="4"/>
      <c r="BN437" s="10"/>
    </row>
    <row r="438" spans="1:66" ht="14.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4"/>
      <c r="BM438" s="4"/>
      <c r="BN438" s="10"/>
    </row>
    <row r="439" spans="1:66" ht="14.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4"/>
      <c r="BM439" s="4"/>
      <c r="BN439" s="10"/>
    </row>
    <row r="440" spans="1:66" ht="14.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4"/>
      <c r="BM440" s="4"/>
      <c r="BN440" s="10"/>
    </row>
    <row r="441" spans="1:66" ht="14.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4"/>
      <c r="BM441" s="4"/>
      <c r="BN441" s="10"/>
    </row>
    <row r="442" spans="1:66" ht="14.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4"/>
      <c r="BM442" s="4"/>
      <c r="BN442" s="10"/>
    </row>
    <row r="443" spans="1:66" ht="14.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4"/>
      <c r="BM443" s="4"/>
      <c r="BN443" s="10"/>
    </row>
    <row r="444" spans="1:66" ht="14.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4"/>
      <c r="BM444" s="4"/>
      <c r="BN444" s="10"/>
    </row>
    <row r="445" spans="1:66" ht="14.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4"/>
      <c r="BM445" s="4"/>
      <c r="BN445" s="10"/>
    </row>
    <row r="446" spans="1:66" ht="14.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4"/>
      <c r="BM446" s="4"/>
      <c r="BN446" s="10"/>
    </row>
    <row r="447" spans="1:66" ht="14.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4"/>
      <c r="BM447" s="4"/>
      <c r="BN447" s="10"/>
    </row>
    <row r="448" spans="1:66" ht="14.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4"/>
      <c r="BM448" s="4"/>
      <c r="BN448" s="10"/>
    </row>
    <row r="449" spans="1:66" ht="14.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4"/>
      <c r="BM449" s="4"/>
      <c r="BN449" s="10"/>
    </row>
    <row r="450" spans="1:66" ht="14.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4"/>
      <c r="BM450" s="4"/>
      <c r="BN450" s="10"/>
    </row>
    <row r="451" spans="1:66" ht="14.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4"/>
      <c r="BM451" s="4"/>
      <c r="BN451" s="10"/>
    </row>
    <row r="452" spans="1:66" ht="14.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4"/>
      <c r="BM452" s="4"/>
      <c r="BN452" s="10"/>
    </row>
    <row r="453" spans="1:66" ht="14.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4"/>
      <c r="BM453" s="4"/>
      <c r="BN453" s="10"/>
    </row>
    <row r="454" spans="1:66" ht="14.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4"/>
      <c r="BM454" s="4"/>
      <c r="BN454" s="10"/>
    </row>
    <row r="455" spans="1:66" ht="14.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4"/>
      <c r="BM455" s="4"/>
      <c r="BN455" s="10"/>
    </row>
    <row r="456" spans="1:66" ht="14.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4"/>
      <c r="BM456" s="4"/>
      <c r="BN456" s="10"/>
    </row>
    <row r="457" spans="1:66" ht="14.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4"/>
      <c r="BM457" s="4"/>
      <c r="BN457" s="10"/>
    </row>
    <row r="458" spans="1:66" ht="14.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4"/>
      <c r="BM458" s="4"/>
      <c r="BN458" s="10"/>
    </row>
    <row r="459" spans="1:66" ht="14.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4"/>
      <c r="BM459" s="4"/>
      <c r="BN459" s="10"/>
    </row>
    <row r="460" spans="1:66" ht="14.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4"/>
      <c r="BM460" s="4"/>
      <c r="BN460" s="10"/>
    </row>
    <row r="461" spans="1:66" ht="14.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4"/>
      <c r="BM461" s="4"/>
      <c r="BN461" s="10"/>
    </row>
    <row r="462" spans="1:66" ht="14.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4"/>
      <c r="BM462" s="4"/>
      <c r="BN462" s="10"/>
    </row>
    <row r="463" spans="1:66" ht="14.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4"/>
      <c r="BM463" s="4"/>
      <c r="BN463" s="10"/>
    </row>
    <row r="464" spans="1:66" ht="14.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4"/>
      <c r="BM464" s="4"/>
      <c r="BN464" s="10"/>
    </row>
    <row r="465" spans="1:66" ht="14.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4"/>
      <c r="BM465" s="4"/>
      <c r="BN465" s="10"/>
    </row>
    <row r="466" spans="1:66" ht="14.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4"/>
      <c r="BM466" s="4"/>
      <c r="BN466" s="10"/>
    </row>
    <row r="467" spans="1:66" ht="14.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4"/>
      <c r="BM467" s="4"/>
      <c r="BN467" s="10"/>
    </row>
    <row r="468" spans="1:66" ht="14.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4"/>
      <c r="BM468" s="4"/>
      <c r="BN468" s="10"/>
    </row>
    <row r="469" spans="1:66" ht="14.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4"/>
      <c r="BM469" s="4"/>
      <c r="BN469" s="10"/>
    </row>
    <row r="470" spans="1:66" ht="14.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4"/>
      <c r="BM470" s="4"/>
      <c r="BN470" s="10"/>
    </row>
    <row r="471" spans="1:66" ht="14.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4"/>
      <c r="BM471" s="4"/>
      <c r="BN471" s="10"/>
    </row>
    <row r="472" spans="1:66" ht="14.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4"/>
      <c r="BM472" s="4"/>
      <c r="BN472" s="10"/>
    </row>
    <row r="473" spans="1:66" ht="14.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4"/>
      <c r="BM473" s="4"/>
      <c r="BN473" s="10"/>
    </row>
    <row r="474" spans="1:66" ht="14.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4"/>
      <c r="BM474" s="4"/>
      <c r="BN474" s="10"/>
    </row>
    <row r="475" spans="1:66" ht="14.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4"/>
      <c r="BM475" s="4"/>
      <c r="BN475" s="10"/>
    </row>
    <row r="476" spans="1:66" ht="14.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4"/>
      <c r="BM476" s="4"/>
      <c r="BN476" s="10"/>
    </row>
    <row r="477" spans="1:66" ht="14.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4"/>
      <c r="BM477" s="4"/>
      <c r="BN477" s="10"/>
    </row>
    <row r="478" spans="1:66" ht="14.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4"/>
      <c r="BM478" s="4"/>
      <c r="BN478" s="10"/>
    </row>
    <row r="479" spans="1:66" ht="14.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4"/>
      <c r="BM479" s="4"/>
      <c r="BN479" s="10"/>
    </row>
    <row r="480" spans="1:66" ht="14.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4"/>
      <c r="BM480" s="4"/>
      <c r="BN480" s="10"/>
    </row>
    <row r="481" spans="1:66" ht="14.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4"/>
      <c r="BM481" s="4"/>
      <c r="BN481" s="10"/>
    </row>
    <row r="482" spans="1:66" ht="14.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4"/>
      <c r="BM482" s="4"/>
      <c r="BN482" s="10"/>
    </row>
    <row r="483" spans="1:66" ht="14.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4"/>
      <c r="BM483" s="4"/>
      <c r="BN483" s="10"/>
    </row>
    <row r="484" spans="1:66" ht="14.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4"/>
      <c r="BM484" s="4"/>
      <c r="BN484" s="10"/>
    </row>
    <row r="485" spans="1:66" ht="14.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4"/>
      <c r="BM485" s="4"/>
      <c r="BN485" s="10"/>
    </row>
    <row r="486" spans="1:66" ht="14.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4"/>
      <c r="BM486" s="4"/>
      <c r="BN486" s="10"/>
    </row>
    <row r="487" spans="1:66" ht="14.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4"/>
      <c r="BM487" s="4"/>
      <c r="BN487" s="10"/>
    </row>
    <row r="488" spans="1:66" ht="14.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4"/>
      <c r="BM488" s="4"/>
      <c r="BN488" s="10"/>
    </row>
    <row r="489" spans="1:66" ht="14.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4"/>
      <c r="BM489" s="4"/>
      <c r="BN489" s="10"/>
    </row>
    <row r="490" spans="1:66" ht="14.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4"/>
      <c r="BM490" s="4"/>
      <c r="BN490" s="10"/>
    </row>
    <row r="491" spans="1:66" ht="14.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4"/>
      <c r="BM491" s="4"/>
      <c r="BN491" s="10"/>
    </row>
    <row r="492" spans="1:66" ht="14.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4"/>
      <c r="BM492" s="4"/>
      <c r="BN492" s="10"/>
    </row>
    <row r="493" spans="1:66" ht="14.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4"/>
      <c r="BM493" s="4"/>
      <c r="BN493" s="10"/>
    </row>
    <row r="494" spans="1:66" ht="14.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4"/>
      <c r="BM494" s="4"/>
      <c r="BN494" s="10"/>
    </row>
    <row r="495" spans="1:66" ht="14.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4"/>
      <c r="BM495" s="4"/>
      <c r="BN495" s="10"/>
    </row>
    <row r="496" spans="1:66" ht="14.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4"/>
      <c r="BM496" s="4"/>
      <c r="BN496" s="10"/>
    </row>
    <row r="497" spans="1:66" ht="14.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4"/>
      <c r="BM497" s="4"/>
      <c r="BN497" s="10"/>
    </row>
    <row r="498" spans="1:66" ht="14.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4"/>
      <c r="BM498" s="4"/>
      <c r="BN498" s="10"/>
    </row>
    <row r="499" spans="1:66" ht="14.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4"/>
      <c r="BM499" s="4"/>
      <c r="BN499" s="10"/>
    </row>
    <row r="500" spans="1:66" ht="14.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4"/>
      <c r="BM500" s="4"/>
      <c r="BN500" s="10"/>
    </row>
    <row r="501" spans="1:66" ht="14.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4"/>
      <c r="BM501" s="4"/>
      <c r="BN501" s="10"/>
    </row>
    <row r="502" spans="1:66" ht="14.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4"/>
      <c r="BM502" s="4"/>
      <c r="BN502" s="10"/>
    </row>
    <row r="503" spans="1:66" ht="14.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4"/>
      <c r="BM503" s="4"/>
      <c r="BN503" s="10"/>
    </row>
    <row r="504" spans="1:66" ht="14.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4"/>
      <c r="BM504" s="4"/>
      <c r="BN504" s="10"/>
    </row>
    <row r="505" spans="1:66" ht="14.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4"/>
      <c r="BM505" s="4"/>
      <c r="BN505" s="10"/>
    </row>
    <row r="506" spans="1:66" ht="14.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4"/>
      <c r="BM506" s="4"/>
      <c r="BN506" s="10"/>
    </row>
    <row r="507" spans="1:66" ht="14.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4"/>
      <c r="BM507" s="4"/>
      <c r="BN507" s="10"/>
    </row>
    <row r="508" spans="1:66" ht="14.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4"/>
      <c r="BM508" s="4"/>
      <c r="BN508" s="10"/>
    </row>
    <row r="509" spans="1:66" ht="14.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4"/>
      <c r="BM509" s="4"/>
      <c r="BN509" s="10"/>
    </row>
    <row r="510" spans="1:66" ht="14.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4"/>
      <c r="BM510" s="4"/>
      <c r="BN510" s="10"/>
    </row>
    <row r="511" spans="1:66" ht="14.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4"/>
      <c r="BM511" s="4"/>
      <c r="BN511" s="10"/>
    </row>
    <row r="512" spans="1:66" ht="14.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4"/>
      <c r="BM512" s="4"/>
      <c r="BN512" s="10"/>
    </row>
    <row r="513" spans="1:66" ht="14.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4"/>
      <c r="BM513" s="4"/>
      <c r="BN513" s="10"/>
    </row>
    <row r="514" spans="1:66" ht="14.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4"/>
      <c r="BM514" s="4"/>
      <c r="BN514" s="10"/>
    </row>
    <row r="515" spans="1:66" ht="14.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4"/>
      <c r="BM515" s="4"/>
      <c r="BN515" s="10"/>
    </row>
    <row r="516" spans="1:66" ht="14.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4"/>
      <c r="BM516" s="4"/>
      <c r="BN516" s="10"/>
    </row>
    <row r="517" spans="1:66" ht="14.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4"/>
      <c r="BM517" s="4"/>
      <c r="BN517" s="10"/>
    </row>
    <row r="518" spans="1:66" ht="14.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4"/>
      <c r="BM518" s="4"/>
      <c r="BN518" s="10"/>
    </row>
    <row r="519" spans="1:66" ht="14.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4"/>
      <c r="BM519" s="4"/>
      <c r="BN519" s="10"/>
    </row>
    <row r="520" spans="1:66" ht="14.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4"/>
      <c r="BM520" s="4"/>
      <c r="BN520" s="10"/>
    </row>
    <row r="521" spans="1:66" ht="14.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4"/>
      <c r="BM521" s="4"/>
      <c r="BN521" s="10"/>
    </row>
    <row r="522" spans="1:66" ht="14.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4"/>
      <c r="BM522" s="4"/>
      <c r="BN522" s="10"/>
    </row>
    <row r="523" spans="1:66" ht="14.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4"/>
      <c r="BM523" s="4"/>
      <c r="BN523" s="10"/>
    </row>
    <row r="524" spans="1:66" ht="14.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4"/>
      <c r="BM524" s="4"/>
      <c r="BN524" s="10"/>
    </row>
    <row r="525" spans="1:66" ht="14.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4"/>
      <c r="BM525" s="4"/>
      <c r="BN525" s="10"/>
    </row>
    <row r="526" spans="1:66" ht="14.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4"/>
      <c r="BM526" s="4"/>
      <c r="BN526" s="10"/>
    </row>
    <row r="527" spans="1:66" ht="14.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4"/>
      <c r="BM527" s="4"/>
      <c r="BN527" s="10"/>
    </row>
    <row r="528" spans="1:66" ht="14.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4"/>
      <c r="BM528" s="4"/>
      <c r="BN528" s="10"/>
    </row>
    <row r="529" spans="1:66" ht="14.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4"/>
      <c r="BM529" s="4"/>
      <c r="BN529" s="10"/>
    </row>
    <row r="530" spans="1:66" ht="14.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4"/>
      <c r="BM530" s="4"/>
      <c r="BN530" s="10"/>
    </row>
    <row r="531" spans="1:66" ht="14.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4"/>
      <c r="BM531" s="4"/>
      <c r="BN531" s="10"/>
    </row>
    <row r="532" spans="1:66" ht="14.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4"/>
      <c r="BM532" s="4"/>
      <c r="BN532" s="10"/>
    </row>
    <row r="533" spans="1:66" ht="14.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4"/>
      <c r="BM533" s="4"/>
      <c r="BN533" s="10"/>
    </row>
    <row r="534" spans="1:66" ht="14.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4"/>
      <c r="BM534" s="4"/>
      <c r="BN534" s="10"/>
    </row>
    <row r="535" spans="1:66" ht="14.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4"/>
      <c r="BM535" s="4"/>
      <c r="BN535" s="10"/>
    </row>
    <row r="536" spans="1:66" ht="14.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4"/>
      <c r="BM536" s="4"/>
      <c r="BN536" s="10"/>
    </row>
    <row r="537" spans="1:66" ht="14.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4"/>
      <c r="BM537" s="4"/>
      <c r="BN537" s="10"/>
    </row>
    <row r="538" spans="1:66" ht="14.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4"/>
      <c r="BM538" s="4"/>
      <c r="BN538" s="10"/>
    </row>
    <row r="539" spans="1:66" ht="14.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4"/>
      <c r="BM539" s="4"/>
      <c r="BN539" s="10"/>
    </row>
    <row r="540" spans="1:66" ht="14.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4"/>
      <c r="BM540" s="4"/>
      <c r="BN540" s="10"/>
    </row>
    <row r="541" spans="1:66" ht="14.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4"/>
      <c r="BM541" s="4"/>
      <c r="BN541" s="10"/>
    </row>
    <row r="542" spans="1:66" ht="14.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4"/>
      <c r="BM542" s="4"/>
      <c r="BN542" s="10"/>
    </row>
    <row r="543" spans="1:66" ht="14.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4"/>
      <c r="BM543" s="4"/>
      <c r="BN543" s="10"/>
    </row>
    <row r="544" spans="1:66" ht="14.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4"/>
      <c r="BM544" s="4"/>
      <c r="BN544" s="10"/>
    </row>
    <row r="545" spans="1:66" ht="14.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4"/>
      <c r="BM545" s="4"/>
      <c r="BN545" s="10"/>
    </row>
    <row r="546" spans="1:66" ht="14.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4"/>
      <c r="BM546" s="4"/>
      <c r="BN546" s="10"/>
    </row>
    <row r="547" spans="1:66" ht="14.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4"/>
      <c r="BM547" s="4"/>
      <c r="BN547" s="10"/>
    </row>
    <row r="548" spans="1:66" ht="14.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4"/>
      <c r="BM548" s="4"/>
      <c r="BN548" s="10"/>
    </row>
    <row r="549" spans="1:66" ht="14.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4"/>
      <c r="BM549" s="4"/>
      <c r="BN549" s="10"/>
    </row>
    <row r="550" spans="1:66" ht="14.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4"/>
      <c r="BM550" s="4"/>
      <c r="BN550" s="10"/>
    </row>
    <row r="551" spans="1:66" ht="14.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4"/>
      <c r="BM551" s="4"/>
      <c r="BN551" s="10"/>
    </row>
    <row r="552" spans="1:66" ht="14.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4"/>
      <c r="BM552" s="4"/>
      <c r="BN552" s="10"/>
    </row>
    <row r="553" spans="1:66" ht="14.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4"/>
      <c r="BM553" s="4"/>
      <c r="BN553" s="10"/>
    </row>
    <row r="554" spans="1:66" ht="14.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4"/>
      <c r="BM554" s="4"/>
      <c r="BN554" s="10"/>
    </row>
    <row r="555" spans="1:66" ht="14.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4"/>
      <c r="BM555" s="4"/>
      <c r="BN555" s="10"/>
    </row>
    <row r="556" spans="1:66" ht="14.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4"/>
      <c r="BM556" s="4"/>
      <c r="BN556" s="10"/>
    </row>
    <row r="557" spans="1:66" ht="14.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4"/>
      <c r="BM557" s="4"/>
      <c r="BN557" s="10"/>
    </row>
    <row r="558" spans="1:66" ht="14.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4"/>
      <c r="BM558" s="4"/>
      <c r="BN558" s="10"/>
    </row>
    <row r="559" spans="1:66" ht="14.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4"/>
      <c r="BM559" s="4"/>
      <c r="BN559" s="10"/>
    </row>
    <row r="560" spans="1:66" ht="14.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4"/>
      <c r="BM560" s="4"/>
      <c r="BN560" s="10"/>
    </row>
    <row r="561" spans="1:66" ht="14.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4"/>
      <c r="BM561" s="4"/>
      <c r="BN561" s="10"/>
    </row>
    <row r="562" spans="1:66" ht="14.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4"/>
      <c r="BM562" s="4"/>
      <c r="BN562" s="10"/>
    </row>
    <row r="563" spans="1:66" ht="14.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4"/>
      <c r="BM563" s="4"/>
      <c r="BN563" s="10"/>
    </row>
    <row r="564" spans="1:66" ht="14.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4"/>
      <c r="BM564" s="4"/>
      <c r="BN564" s="10"/>
    </row>
    <row r="565" spans="1:66" ht="14.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4"/>
      <c r="BM565" s="4"/>
      <c r="BN565" s="10"/>
    </row>
    <row r="566" spans="1:66" ht="14.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4"/>
      <c r="BM566" s="4"/>
      <c r="BN566" s="10"/>
    </row>
    <row r="567" spans="1:66" ht="14.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4"/>
      <c r="BM567" s="4"/>
      <c r="BN567" s="10"/>
    </row>
    <row r="568" spans="1:66" ht="14.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4"/>
      <c r="BM568" s="4"/>
      <c r="BN568" s="10"/>
    </row>
    <row r="569" spans="1:66" ht="14.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4"/>
      <c r="BM569" s="4"/>
      <c r="BN569" s="10"/>
    </row>
    <row r="570" spans="1:66" ht="14.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4"/>
      <c r="BM570" s="4"/>
      <c r="BN570" s="10"/>
    </row>
    <row r="571" spans="1:66" ht="14.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4"/>
      <c r="BM571" s="4"/>
      <c r="BN571" s="10"/>
    </row>
    <row r="572" spans="1:66" ht="14.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4"/>
      <c r="BM572" s="4"/>
      <c r="BN572" s="10"/>
    </row>
    <row r="573" spans="1:66" ht="14.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4"/>
      <c r="BM573" s="4"/>
      <c r="BN573" s="10"/>
    </row>
    <row r="574" spans="1:66" ht="14.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4"/>
      <c r="BM574" s="4"/>
      <c r="BN574" s="10"/>
    </row>
    <row r="575" spans="1:66" ht="14.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4"/>
      <c r="BM575" s="4"/>
      <c r="BN575" s="10"/>
    </row>
    <row r="576" spans="1:66" ht="14.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4"/>
      <c r="BM576" s="4"/>
      <c r="BN576" s="10"/>
    </row>
    <row r="577" spans="1:66" ht="14.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4"/>
      <c r="BM577" s="4"/>
      <c r="BN577" s="10"/>
    </row>
    <row r="578" spans="1:66" ht="14.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4"/>
      <c r="BM578" s="4"/>
      <c r="BN578" s="10"/>
    </row>
    <row r="579" spans="1:66" ht="14.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4"/>
      <c r="BM579" s="4"/>
      <c r="BN579" s="10"/>
    </row>
    <row r="580" spans="1:66" ht="14.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4"/>
      <c r="BM580" s="4"/>
      <c r="BN580" s="10"/>
    </row>
    <row r="581" spans="1:66" ht="14.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4"/>
      <c r="BM581" s="4"/>
      <c r="BN581" s="10"/>
    </row>
    <row r="582" spans="1:66" ht="14.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4"/>
      <c r="BM582" s="4"/>
      <c r="BN582" s="10"/>
    </row>
    <row r="583" spans="1:66" ht="14.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4"/>
      <c r="BM583" s="4"/>
      <c r="BN583" s="10"/>
    </row>
    <row r="584" spans="1:66" ht="14.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4"/>
      <c r="BM584" s="4"/>
      <c r="BN584" s="10"/>
    </row>
    <row r="585" spans="1:66" ht="14.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4"/>
      <c r="BM585" s="4"/>
      <c r="BN585" s="10"/>
    </row>
    <row r="586" spans="1:66" ht="14.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4"/>
      <c r="BM586" s="4"/>
      <c r="BN586" s="10"/>
    </row>
    <row r="587" spans="1:66" ht="14.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4"/>
      <c r="BM587" s="4"/>
      <c r="BN587" s="10"/>
    </row>
    <row r="588" spans="1:66" ht="14.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4"/>
      <c r="BM588" s="4"/>
      <c r="BN588" s="10"/>
    </row>
    <row r="589" spans="1:66" ht="14.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4"/>
      <c r="BM589" s="4"/>
      <c r="BN589" s="10"/>
    </row>
    <row r="590" spans="1:66" ht="14.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4"/>
      <c r="BM590" s="4"/>
      <c r="BN590" s="10"/>
    </row>
    <row r="591" spans="1:66" ht="14.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4"/>
      <c r="BM591" s="4"/>
      <c r="BN591" s="10"/>
    </row>
    <row r="592" spans="1:66" ht="14.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4"/>
      <c r="BM592" s="4"/>
      <c r="BN592" s="10"/>
    </row>
    <row r="593" spans="1:66" ht="14.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4"/>
      <c r="BM593" s="4"/>
      <c r="BN593" s="10"/>
    </row>
    <row r="594" spans="1:66" ht="14.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4"/>
      <c r="BM594" s="4"/>
      <c r="BN594" s="10"/>
    </row>
    <row r="595" spans="1:66" ht="14.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4"/>
      <c r="BM595" s="4"/>
      <c r="BN595" s="10"/>
    </row>
    <row r="596" spans="1:66" ht="14.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4"/>
      <c r="BM596" s="4"/>
      <c r="BN596" s="10"/>
    </row>
    <row r="597" spans="1:66" ht="14.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4"/>
      <c r="BM597" s="4"/>
      <c r="BN597" s="10"/>
    </row>
    <row r="598" spans="1:66" ht="14.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4"/>
      <c r="BM598" s="4"/>
      <c r="BN598" s="10"/>
    </row>
    <row r="599" spans="1:66" ht="14.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4"/>
      <c r="BM599" s="4"/>
      <c r="BN599" s="10"/>
    </row>
    <row r="600" spans="1:66" ht="14.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4"/>
      <c r="BM600" s="4"/>
      <c r="BN600" s="10"/>
    </row>
    <row r="601" spans="1:66" ht="14.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4"/>
      <c r="BM601" s="4"/>
      <c r="BN601" s="10"/>
    </row>
    <row r="602" spans="1:66" ht="14.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4"/>
      <c r="BM602" s="4"/>
      <c r="BN602" s="10"/>
    </row>
    <row r="603" spans="1:66" ht="14.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4"/>
      <c r="BM603" s="4"/>
      <c r="BN603" s="10"/>
    </row>
    <row r="604" spans="1:66" ht="14.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4"/>
      <c r="BM604" s="4"/>
      <c r="BN604" s="10"/>
    </row>
    <row r="605" spans="1:66" ht="14.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4"/>
      <c r="BM605" s="4"/>
      <c r="BN605" s="10"/>
    </row>
    <row r="606" spans="1:66" ht="14.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4"/>
      <c r="BM606" s="4"/>
      <c r="BN606" s="10"/>
    </row>
    <row r="607" spans="1:66" ht="14.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4"/>
      <c r="BM607" s="4"/>
      <c r="BN607" s="10"/>
    </row>
    <row r="608" spans="1:66" ht="14.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4"/>
      <c r="BM608" s="4"/>
      <c r="BN608" s="10"/>
    </row>
    <row r="609" spans="1:66" ht="14.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4"/>
      <c r="BM609" s="4"/>
      <c r="BN609" s="10"/>
    </row>
    <row r="610" spans="1:66" ht="14.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4"/>
      <c r="BM610" s="4"/>
      <c r="BN610" s="10"/>
    </row>
    <row r="611" spans="1:66" ht="14.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4"/>
      <c r="BM611" s="4"/>
      <c r="BN611" s="10"/>
    </row>
    <row r="612" spans="1:66" ht="14.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4"/>
      <c r="BM612" s="4"/>
      <c r="BN612" s="10"/>
    </row>
    <row r="613" spans="1:66" ht="14.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4"/>
      <c r="BM613" s="4"/>
      <c r="BN613" s="10"/>
    </row>
    <row r="614" spans="1:66" ht="14.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4"/>
      <c r="BM614" s="4"/>
      <c r="BN614" s="10"/>
    </row>
    <row r="615" spans="1:66" ht="14.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4"/>
      <c r="BM615" s="4"/>
      <c r="BN615" s="10"/>
    </row>
    <row r="616" spans="1:66" ht="14.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4"/>
      <c r="BM616" s="4"/>
      <c r="BN616" s="10"/>
    </row>
    <row r="617" spans="1:66" ht="14.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4"/>
      <c r="BM617" s="4"/>
      <c r="BN617" s="10"/>
    </row>
    <row r="618" spans="1:66" ht="14.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4"/>
      <c r="BM618" s="4"/>
      <c r="BN618" s="10"/>
    </row>
    <row r="619" spans="1:66" ht="14.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4"/>
      <c r="BM619" s="4"/>
      <c r="BN619" s="10"/>
    </row>
    <row r="620" spans="1:66" ht="14.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4"/>
      <c r="BM620" s="4"/>
      <c r="BN620" s="10"/>
    </row>
    <row r="621" spans="1:66" ht="14.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4"/>
      <c r="BM621" s="4"/>
      <c r="BN621" s="10"/>
    </row>
    <row r="622" spans="1:66" ht="14.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4"/>
      <c r="BM622" s="4"/>
      <c r="BN622" s="10"/>
    </row>
    <row r="623" spans="1:66" ht="14.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4"/>
      <c r="BM623" s="4"/>
      <c r="BN623" s="10"/>
    </row>
    <row r="624" spans="1:66" ht="14.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4"/>
      <c r="BM624" s="4"/>
      <c r="BN624" s="10"/>
    </row>
    <row r="625" spans="1:66" ht="14.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4"/>
      <c r="BM625" s="4"/>
      <c r="BN625" s="10"/>
    </row>
    <row r="626" spans="1:66" ht="14.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4"/>
      <c r="BM626" s="4"/>
      <c r="BN626" s="10"/>
    </row>
    <row r="627" spans="1:66" ht="14.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4"/>
      <c r="BM627" s="4"/>
      <c r="BN627" s="10"/>
    </row>
    <row r="628" spans="1:66" ht="14.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4"/>
      <c r="BM628" s="4"/>
      <c r="BN628" s="10"/>
    </row>
    <row r="629" spans="1:66" ht="14.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4"/>
      <c r="BM629" s="4"/>
      <c r="BN629" s="10"/>
    </row>
    <row r="630" spans="1:66" ht="14.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4"/>
      <c r="BM630" s="4"/>
      <c r="BN630" s="10"/>
    </row>
    <row r="631" spans="1:66" ht="14.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4"/>
      <c r="BM631" s="4"/>
      <c r="BN631" s="10"/>
    </row>
    <row r="632" spans="1:66" ht="14.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4"/>
      <c r="BM632" s="4"/>
      <c r="BN632" s="10"/>
    </row>
    <row r="633" spans="1:66" ht="14.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4"/>
      <c r="BM633" s="4"/>
      <c r="BN633" s="10"/>
    </row>
    <row r="634" spans="1:66" ht="14.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4"/>
      <c r="BM634" s="4"/>
      <c r="BN634" s="10"/>
    </row>
    <row r="635" spans="1:66" ht="14.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4"/>
      <c r="BM635" s="4"/>
      <c r="BN635" s="10"/>
    </row>
    <row r="636" spans="1:66" ht="14.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4"/>
      <c r="BM636" s="4"/>
      <c r="BN636" s="10"/>
    </row>
    <row r="637" spans="1:66" ht="14.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4"/>
      <c r="BM637" s="4"/>
      <c r="BN637" s="10"/>
    </row>
    <row r="638" spans="1:66" ht="14.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4"/>
      <c r="BM638" s="4"/>
      <c r="BN638" s="10"/>
    </row>
    <row r="639" spans="1:66" ht="14.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4"/>
      <c r="BM639" s="4"/>
      <c r="BN639" s="10"/>
    </row>
    <row r="640" spans="1:66" ht="14.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4"/>
      <c r="BM640" s="4"/>
      <c r="BN640" s="10"/>
    </row>
    <row r="641" spans="1:66" ht="14.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4"/>
      <c r="BM641" s="4"/>
      <c r="BN641" s="10"/>
    </row>
    <row r="642" spans="1:66" ht="14.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4"/>
      <c r="BM642" s="4"/>
      <c r="BN642" s="10"/>
    </row>
    <row r="643" spans="1:66" ht="14.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4"/>
      <c r="BM643" s="4"/>
      <c r="BN643" s="10"/>
    </row>
    <row r="644" spans="1:66" ht="14.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4"/>
      <c r="BM644" s="4"/>
      <c r="BN644" s="10"/>
    </row>
    <row r="645" spans="1:66" ht="14.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4"/>
      <c r="BM645" s="4"/>
      <c r="BN645" s="10"/>
    </row>
    <row r="646" spans="1:66" ht="14.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4"/>
      <c r="BM646" s="4"/>
      <c r="BN646" s="10"/>
    </row>
    <row r="647" spans="1:66" ht="14.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4"/>
      <c r="BM647" s="4"/>
      <c r="BN647" s="10"/>
    </row>
    <row r="648" spans="1:66" ht="14.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4"/>
      <c r="BM648" s="4"/>
      <c r="BN648" s="10"/>
    </row>
    <row r="649" spans="1:66" ht="14.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4"/>
      <c r="BM649" s="4"/>
      <c r="BN649" s="10"/>
    </row>
    <row r="650" spans="1:66" ht="14.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4"/>
      <c r="BM650" s="4"/>
      <c r="BN650" s="10"/>
    </row>
    <row r="651" spans="1:66" ht="14.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4"/>
      <c r="BM651" s="4"/>
      <c r="BN651" s="10"/>
    </row>
    <row r="652" spans="1:66" ht="14.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4"/>
      <c r="BM652" s="4"/>
      <c r="BN652" s="10"/>
    </row>
    <row r="653" spans="1:66" ht="14.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4"/>
      <c r="BM653" s="4"/>
      <c r="BN653" s="10"/>
    </row>
    <row r="654" spans="1:66" ht="14.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4"/>
      <c r="BM654" s="4"/>
      <c r="BN654" s="10"/>
    </row>
    <row r="655" spans="1:66" ht="14.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4"/>
      <c r="BM655" s="4"/>
      <c r="BN655" s="10"/>
    </row>
    <row r="656" spans="1:66" ht="14.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4"/>
      <c r="BM656" s="4"/>
      <c r="BN656" s="10"/>
    </row>
    <row r="657" spans="1:66" ht="14.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4"/>
      <c r="BM657" s="4"/>
      <c r="BN657" s="10"/>
    </row>
    <row r="658" spans="1:66" ht="14.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4"/>
      <c r="BM658" s="4"/>
      <c r="BN658" s="10"/>
    </row>
    <row r="659" spans="1:66" ht="14.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4"/>
      <c r="BM659" s="4"/>
      <c r="BN659" s="10"/>
    </row>
    <row r="660" spans="1:66" ht="14.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4"/>
      <c r="BM660" s="4"/>
      <c r="BN660" s="10"/>
    </row>
    <row r="661" spans="1:66" ht="14.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4"/>
      <c r="BM661" s="4"/>
      <c r="BN661" s="10"/>
    </row>
    <row r="662" spans="1:66" ht="14.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4"/>
      <c r="BM662" s="4"/>
      <c r="BN662" s="10"/>
    </row>
    <row r="663" spans="1:66" ht="14.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4"/>
      <c r="BM663" s="4"/>
      <c r="BN663" s="10"/>
    </row>
    <row r="664" spans="1:66" ht="14.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4"/>
      <c r="BM664" s="4"/>
      <c r="BN664" s="10"/>
    </row>
    <row r="665" spans="1:66" ht="14.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4"/>
      <c r="BM665" s="4"/>
      <c r="BN665" s="10"/>
    </row>
    <row r="666" spans="1:66" ht="14.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4"/>
      <c r="BM666" s="4"/>
      <c r="BN666" s="10"/>
    </row>
    <row r="667" spans="1:66" ht="14.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4"/>
      <c r="BM667" s="4"/>
      <c r="BN667" s="10"/>
    </row>
    <row r="668" spans="1:66" ht="14.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4"/>
      <c r="BM668" s="4"/>
      <c r="BN668" s="10"/>
    </row>
    <row r="669" spans="1:66" ht="14.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4"/>
      <c r="BM669" s="4"/>
      <c r="BN669" s="10"/>
    </row>
    <row r="670" spans="1:66" ht="14.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4"/>
      <c r="BM670" s="4"/>
      <c r="BN670" s="10"/>
    </row>
    <row r="671" spans="1:66" ht="14.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4"/>
      <c r="BM671" s="4"/>
      <c r="BN671" s="10"/>
    </row>
    <row r="672" spans="1:66" ht="14.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4"/>
      <c r="BM672" s="4"/>
      <c r="BN672" s="10"/>
    </row>
    <row r="673" spans="1:66" ht="14.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4"/>
      <c r="BM673" s="4"/>
      <c r="BN673" s="10"/>
    </row>
    <row r="674" spans="1:66" ht="14.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4"/>
      <c r="BM674" s="4"/>
      <c r="BN674" s="10"/>
    </row>
    <row r="675" spans="1:66" ht="14.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4"/>
      <c r="BM675" s="4"/>
      <c r="BN675" s="10"/>
    </row>
    <row r="676" spans="1:66" ht="14.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4"/>
      <c r="BM676" s="4"/>
      <c r="BN676" s="10"/>
    </row>
    <row r="677" spans="1:66" ht="14.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4"/>
      <c r="BM677" s="4"/>
      <c r="BN677" s="10"/>
    </row>
    <row r="678" spans="1:66" ht="14.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4"/>
      <c r="BM678" s="4"/>
      <c r="BN678" s="10"/>
    </row>
    <row r="679" spans="1:66" ht="14.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4"/>
      <c r="BM679" s="4"/>
      <c r="BN679" s="10"/>
    </row>
    <row r="680" spans="1:66" ht="14.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4"/>
      <c r="BM680" s="4"/>
      <c r="BN680" s="10"/>
    </row>
    <row r="681" spans="1:66" ht="14.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4"/>
      <c r="BM681" s="4"/>
      <c r="BN681" s="10"/>
    </row>
    <row r="682" spans="1:66" ht="14.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4"/>
      <c r="BM682" s="4"/>
      <c r="BN682" s="10"/>
    </row>
    <row r="683" spans="1:66" ht="14.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4"/>
      <c r="BM683" s="4"/>
      <c r="BN683" s="10"/>
    </row>
    <row r="684" spans="1:66" ht="14.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4"/>
      <c r="BM684" s="4"/>
      <c r="BN684" s="10"/>
    </row>
    <row r="685" spans="1:66" ht="14.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4"/>
      <c r="BM685" s="4"/>
      <c r="BN685" s="10"/>
    </row>
    <row r="686" spans="1:66" ht="14.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4"/>
      <c r="BM686" s="4"/>
      <c r="BN686" s="10"/>
    </row>
    <row r="687" spans="1:66" ht="14.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4"/>
      <c r="BM687" s="4"/>
      <c r="BN687" s="10"/>
    </row>
    <row r="688" spans="1:66" ht="14.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4"/>
      <c r="BM688" s="4"/>
      <c r="BN688" s="10"/>
    </row>
    <row r="689" spans="1:66" ht="14.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4"/>
      <c r="BM689" s="4"/>
      <c r="BN689" s="10"/>
    </row>
    <row r="690" spans="1:66" ht="14.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4"/>
      <c r="BM690" s="4"/>
      <c r="BN690" s="10"/>
    </row>
    <row r="691" spans="1:66" ht="14.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4"/>
      <c r="BM691" s="4"/>
      <c r="BN691" s="10"/>
    </row>
    <row r="692" spans="1:66" ht="14.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4"/>
      <c r="BM692" s="4"/>
      <c r="BN692" s="10"/>
    </row>
    <row r="693" spans="1:66" ht="14.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4"/>
      <c r="BM693" s="4"/>
      <c r="BN693" s="10"/>
    </row>
    <row r="694" spans="1:66" ht="14.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4"/>
      <c r="BM694" s="4"/>
      <c r="BN694" s="10"/>
    </row>
    <row r="695" spans="1:66" ht="14.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4"/>
      <c r="BM695" s="4"/>
      <c r="BN695" s="10"/>
    </row>
    <row r="696" spans="1:66" ht="14.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4"/>
      <c r="BM696" s="4"/>
      <c r="BN696" s="10"/>
    </row>
    <row r="697" spans="1:66" ht="14.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4"/>
      <c r="BM697" s="4"/>
      <c r="BN697" s="10"/>
    </row>
    <row r="698" spans="1:66" ht="14.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4"/>
      <c r="BM698" s="4"/>
      <c r="BN698" s="10"/>
    </row>
    <row r="699" spans="1:66" ht="14.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4"/>
      <c r="BM699" s="4"/>
      <c r="BN699" s="10"/>
    </row>
    <row r="700" spans="1:66" ht="14.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4"/>
      <c r="BM700" s="4"/>
      <c r="BN700" s="10"/>
    </row>
    <row r="701" spans="1:66" ht="14.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4"/>
      <c r="BM701" s="4"/>
      <c r="BN701" s="10"/>
    </row>
    <row r="702" spans="1:66" ht="14.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4"/>
      <c r="BM702" s="4"/>
      <c r="BN702" s="10"/>
    </row>
    <row r="703" spans="1:66" ht="14.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4"/>
      <c r="BM703" s="4"/>
      <c r="BN703" s="10"/>
    </row>
    <row r="704" spans="1:66" ht="14.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4"/>
      <c r="BM704" s="4"/>
      <c r="BN704" s="10"/>
    </row>
    <row r="705" spans="1:66" ht="14.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4"/>
      <c r="BM705" s="4"/>
      <c r="BN705" s="10"/>
    </row>
    <row r="706" spans="1:66" ht="14.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4"/>
      <c r="BM706" s="4"/>
      <c r="BN706" s="10"/>
    </row>
    <row r="707" spans="1:66" ht="14.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4"/>
      <c r="BM707" s="4"/>
      <c r="BN707" s="10"/>
    </row>
    <row r="708" spans="1:66" ht="14.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4"/>
      <c r="BM708" s="4"/>
      <c r="BN708" s="10"/>
    </row>
    <row r="709" spans="1:66" ht="14.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4"/>
      <c r="BM709" s="4"/>
      <c r="BN709" s="10"/>
    </row>
    <row r="710" spans="1:66" ht="14.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4"/>
      <c r="BM710" s="4"/>
      <c r="BN710" s="10"/>
    </row>
    <row r="711" spans="1:66" ht="14.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4"/>
      <c r="BM711" s="4"/>
      <c r="BN711" s="10"/>
    </row>
    <row r="712" spans="1:66" ht="14.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4"/>
      <c r="BM712" s="4"/>
      <c r="BN712" s="10"/>
    </row>
    <row r="713" spans="1:66" ht="14.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4"/>
      <c r="BM713" s="4"/>
      <c r="BN713" s="10"/>
    </row>
    <row r="714" spans="1:66"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4"/>
      <c r="BM714" s="4"/>
      <c r="BN714" s="10"/>
    </row>
    <row r="715" spans="1:66" ht="14.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4"/>
      <c r="BM715" s="4"/>
      <c r="BN715" s="10"/>
    </row>
    <row r="716" spans="1:66" ht="14.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4"/>
      <c r="BM716" s="4"/>
      <c r="BN716" s="10"/>
    </row>
    <row r="717" spans="1:66" ht="14.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4"/>
      <c r="BM717" s="4"/>
      <c r="BN717" s="10"/>
    </row>
    <row r="718" spans="1:66" ht="14.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4"/>
      <c r="BM718" s="4"/>
      <c r="BN718" s="10"/>
    </row>
    <row r="719" spans="1:66" ht="14.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4"/>
      <c r="BM719" s="4"/>
      <c r="BN719" s="10"/>
    </row>
    <row r="720" spans="1:66" ht="14.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4"/>
      <c r="BM720" s="4"/>
      <c r="BN720" s="10"/>
    </row>
    <row r="721" spans="1:66" ht="14.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4"/>
      <c r="BM721" s="4"/>
      <c r="BN721" s="10"/>
    </row>
    <row r="722" spans="1:66" ht="14.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4"/>
      <c r="BM722" s="4"/>
      <c r="BN722" s="10"/>
    </row>
    <row r="723" spans="1:66" ht="14.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4"/>
      <c r="BM723" s="4"/>
      <c r="BN723" s="10"/>
    </row>
    <row r="724" spans="1:66" ht="14.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4"/>
      <c r="BM724" s="4"/>
      <c r="BN724" s="10"/>
    </row>
    <row r="725" spans="1:66" ht="14.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4"/>
      <c r="BM725" s="4"/>
      <c r="BN725" s="10"/>
    </row>
    <row r="726" spans="1:66" ht="14.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4"/>
      <c r="BM726" s="4"/>
      <c r="BN726" s="10"/>
    </row>
    <row r="727" spans="1:66" ht="14.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4"/>
      <c r="BM727" s="4"/>
      <c r="BN727" s="10"/>
    </row>
    <row r="728" spans="1:66" ht="14.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4"/>
      <c r="BM728" s="4"/>
      <c r="BN728" s="10"/>
    </row>
    <row r="729" spans="1:66" ht="14.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4"/>
      <c r="BM729" s="4"/>
      <c r="BN729" s="10"/>
    </row>
    <row r="730" spans="1:66" ht="14.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4"/>
      <c r="BM730" s="4"/>
      <c r="BN730" s="10"/>
    </row>
    <row r="731" spans="1:66" ht="14.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4"/>
      <c r="BM731" s="4"/>
      <c r="BN731" s="10"/>
    </row>
    <row r="732" spans="1:66" ht="14.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4"/>
      <c r="BM732" s="4"/>
      <c r="BN732" s="10"/>
    </row>
    <row r="733" spans="1:66" ht="14.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4"/>
      <c r="BM733" s="4"/>
      <c r="BN733" s="10"/>
    </row>
    <row r="734" spans="1:66" ht="14.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4"/>
      <c r="BM734" s="4"/>
      <c r="BN734" s="10"/>
    </row>
    <row r="735" spans="1:66" ht="14.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4"/>
      <c r="BM735" s="4"/>
      <c r="BN735" s="10"/>
    </row>
    <row r="736" spans="1:66" ht="14.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4"/>
      <c r="BM736" s="4"/>
      <c r="BN736" s="10"/>
    </row>
    <row r="737" spans="1:66" ht="14.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4"/>
      <c r="BM737" s="4"/>
      <c r="BN737" s="10"/>
    </row>
    <row r="738" spans="1:66" ht="14.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4"/>
      <c r="BM738" s="4"/>
      <c r="BN738" s="10"/>
    </row>
    <row r="739" spans="1:66" ht="14.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4"/>
      <c r="BM739" s="4"/>
      <c r="BN739" s="10"/>
    </row>
    <row r="740" spans="1:66" ht="14.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4"/>
      <c r="BM740" s="4"/>
      <c r="BN740" s="10"/>
    </row>
    <row r="741" spans="1:66" ht="14.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4"/>
      <c r="BM741" s="4"/>
      <c r="BN741" s="10"/>
    </row>
    <row r="742" spans="1:66" ht="14.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4"/>
      <c r="BM742" s="4"/>
      <c r="BN742" s="10"/>
    </row>
    <row r="743" spans="1:66" ht="14.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4"/>
      <c r="BM743" s="4"/>
      <c r="BN743" s="10"/>
    </row>
    <row r="744" spans="1:66" ht="14.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4"/>
      <c r="BM744" s="4"/>
      <c r="BN744" s="10"/>
    </row>
    <row r="745" spans="1:66" ht="14.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4"/>
      <c r="BM745" s="4"/>
      <c r="BN745" s="10"/>
    </row>
    <row r="746" spans="1:66" ht="14.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4"/>
      <c r="BM746" s="4"/>
      <c r="BN746" s="10"/>
    </row>
    <row r="747" spans="1:66" ht="14.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4"/>
      <c r="BM747" s="4"/>
      <c r="BN747" s="10"/>
    </row>
    <row r="748" spans="1:66" ht="14.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4"/>
      <c r="BM748" s="4"/>
      <c r="BN748" s="10"/>
    </row>
    <row r="749" spans="1:66" ht="14.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4"/>
      <c r="BM749" s="4"/>
      <c r="BN749" s="10"/>
    </row>
    <row r="750" spans="1:66" ht="14.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4"/>
      <c r="BM750" s="4"/>
      <c r="BN750" s="10"/>
    </row>
    <row r="751" spans="1:66" ht="14.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4"/>
      <c r="BM751" s="4"/>
      <c r="BN751" s="10"/>
    </row>
    <row r="752" spans="1:66" ht="14.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4"/>
      <c r="BM752" s="4"/>
      <c r="BN752" s="10"/>
    </row>
    <row r="753" spans="1:66" ht="14.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4"/>
      <c r="BM753" s="4"/>
      <c r="BN753" s="10"/>
    </row>
    <row r="754" spans="1:66" ht="14.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4"/>
      <c r="BM754" s="4"/>
      <c r="BN754" s="10"/>
    </row>
    <row r="755" spans="1:66" ht="14.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4"/>
      <c r="BM755" s="4"/>
      <c r="BN755" s="10"/>
    </row>
    <row r="756" spans="1:66" ht="14.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4"/>
      <c r="BM756" s="4"/>
      <c r="BN756" s="10"/>
    </row>
    <row r="757" spans="1:66" ht="14.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4"/>
      <c r="BM757" s="4"/>
      <c r="BN757" s="10"/>
    </row>
    <row r="758" spans="1:66" ht="14.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4"/>
      <c r="BM758" s="4"/>
      <c r="BN758" s="10"/>
    </row>
    <row r="759" spans="1:66" ht="14.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4"/>
      <c r="BM759" s="4"/>
      <c r="BN759" s="10"/>
    </row>
    <row r="760" spans="1:66" ht="14.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4"/>
      <c r="BM760" s="4"/>
      <c r="BN760" s="10"/>
    </row>
    <row r="761" spans="1:66" ht="14.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4"/>
      <c r="BM761" s="4"/>
      <c r="BN761" s="10"/>
    </row>
    <row r="762" spans="1:66" ht="14.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4"/>
      <c r="BM762" s="4"/>
      <c r="BN762" s="10"/>
    </row>
    <row r="763" spans="1:66" ht="14.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4"/>
      <c r="BM763" s="4"/>
      <c r="BN763" s="10"/>
    </row>
    <row r="764" spans="1:66" ht="14.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4"/>
      <c r="BM764" s="4"/>
      <c r="BN764" s="10"/>
    </row>
    <row r="765" spans="1:66" ht="14.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4"/>
      <c r="BM765" s="4"/>
      <c r="BN765" s="10"/>
    </row>
    <row r="766" spans="1:66" ht="14.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4"/>
      <c r="BM766" s="4"/>
      <c r="BN766" s="10"/>
    </row>
    <row r="767" spans="1:66" ht="14.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4"/>
      <c r="BM767" s="4"/>
      <c r="BN767" s="10"/>
    </row>
    <row r="768" spans="1:66" ht="14.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4"/>
      <c r="BM768" s="4"/>
      <c r="BN768" s="10"/>
    </row>
    <row r="769" spans="1:66" ht="14.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4"/>
      <c r="BM769" s="4"/>
      <c r="BN769" s="10"/>
    </row>
    <row r="770" spans="1:66" ht="14.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4"/>
      <c r="BM770" s="4"/>
      <c r="BN770" s="10"/>
    </row>
    <row r="771" spans="1:66" ht="14.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4"/>
      <c r="BM771" s="4"/>
      <c r="BN771" s="10"/>
    </row>
    <row r="772" spans="1:66" ht="14.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4"/>
      <c r="BM772" s="4"/>
      <c r="BN772" s="10"/>
    </row>
    <row r="773" spans="1:66" ht="14.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4"/>
      <c r="BM773" s="4"/>
      <c r="BN773" s="10"/>
    </row>
    <row r="774" spans="1:66" ht="14.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4"/>
      <c r="BM774" s="4"/>
      <c r="BN774" s="10"/>
    </row>
    <row r="775" spans="1:66" ht="14.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4"/>
      <c r="BM775" s="4"/>
      <c r="BN775" s="10"/>
    </row>
    <row r="776" spans="1:66" ht="14.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4"/>
      <c r="BM776" s="4"/>
      <c r="BN776" s="10"/>
    </row>
    <row r="777" spans="1:66" ht="14.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4"/>
      <c r="BM777" s="4"/>
      <c r="BN777" s="10"/>
    </row>
    <row r="778" spans="1:66" ht="14.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4"/>
      <c r="BM778" s="4"/>
      <c r="BN778" s="10"/>
    </row>
    <row r="779" spans="1:66" ht="14.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4"/>
      <c r="BM779" s="4"/>
      <c r="BN779" s="10"/>
    </row>
    <row r="780" spans="1:66" ht="14.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4"/>
      <c r="BM780" s="4"/>
      <c r="BN780" s="10"/>
    </row>
    <row r="781" spans="1:66" ht="14.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4"/>
      <c r="BM781" s="4"/>
      <c r="BN781" s="10"/>
    </row>
    <row r="782" spans="1:66" ht="14.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4"/>
      <c r="BM782" s="4"/>
      <c r="BN782" s="10"/>
    </row>
    <row r="783" spans="1:66" ht="14.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4"/>
      <c r="BM783" s="4"/>
      <c r="BN783" s="10"/>
    </row>
    <row r="784" spans="1:66" ht="14.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4"/>
      <c r="BM784" s="4"/>
      <c r="BN784" s="10"/>
    </row>
    <row r="785" spans="1:66" ht="14.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4"/>
      <c r="BM785" s="4"/>
      <c r="BN785" s="10"/>
    </row>
    <row r="786" spans="1:66" ht="14.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4"/>
      <c r="BM786" s="4"/>
      <c r="BN786" s="10"/>
    </row>
    <row r="787" spans="1:66" ht="14.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4"/>
      <c r="BM787" s="4"/>
      <c r="BN787" s="10"/>
    </row>
    <row r="788" spans="1:66" ht="14.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4"/>
      <c r="BM788" s="4"/>
      <c r="BN788" s="10"/>
    </row>
    <row r="789" spans="1:66" ht="14.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4"/>
      <c r="BM789" s="4"/>
      <c r="BN789" s="10"/>
    </row>
    <row r="790" spans="1:66" ht="14.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4"/>
      <c r="BM790" s="4"/>
      <c r="BN790" s="10"/>
    </row>
    <row r="791" spans="1:66" ht="14.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4"/>
      <c r="BM791" s="4"/>
      <c r="BN791" s="10"/>
    </row>
    <row r="792" spans="1:66" ht="14.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4"/>
      <c r="BM792" s="4"/>
      <c r="BN792" s="10"/>
    </row>
    <row r="793" spans="1:66" ht="14.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4"/>
      <c r="BM793" s="4"/>
      <c r="BN793" s="10"/>
    </row>
    <row r="794" spans="1:66" ht="14.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4"/>
      <c r="BM794" s="4"/>
      <c r="BN794" s="10"/>
    </row>
    <row r="795" spans="1:66" ht="14.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4"/>
      <c r="BM795" s="4"/>
      <c r="BN795" s="10"/>
    </row>
    <row r="796" spans="1:66" ht="14.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4"/>
      <c r="BM796" s="4"/>
      <c r="BN796" s="10"/>
    </row>
    <row r="797" spans="1:66" ht="14.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4"/>
      <c r="BM797" s="4"/>
      <c r="BN797" s="10"/>
    </row>
    <row r="798" spans="1:66" ht="14.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4"/>
      <c r="BM798" s="4"/>
      <c r="BN798" s="10"/>
    </row>
    <row r="799" spans="1:66" ht="14.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4"/>
      <c r="BM799" s="4"/>
      <c r="BN799" s="10"/>
    </row>
    <row r="800" spans="1:66" ht="14.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4"/>
      <c r="BM800" s="4"/>
      <c r="BN800" s="10"/>
    </row>
    <row r="801" spans="1:66" ht="14.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4"/>
      <c r="BM801" s="4"/>
      <c r="BN801" s="10"/>
    </row>
    <row r="802" spans="1:66" ht="14.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4"/>
      <c r="BM802" s="4"/>
      <c r="BN802" s="10"/>
    </row>
    <row r="803" spans="1:66" ht="14.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4"/>
      <c r="BM803" s="4"/>
      <c r="BN803" s="10"/>
    </row>
    <row r="804" spans="1:66" ht="14.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4"/>
      <c r="BM804" s="4"/>
      <c r="BN804" s="10"/>
    </row>
    <row r="805" spans="1:66" ht="14.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4"/>
      <c r="BM805" s="4"/>
      <c r="BN805" s="10"/>
    </row>
    <row r="806" spans="1:66" ht="14.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4"/>
      <c r="BM806" s="4"/>
      <c r="BN806" s="10"/>
    </row>
    <row r="807" spans="1:66" ht="14.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4"/>
      <c r="BM807" s="4"/>
      <c r="BN807" s="10"/>
    </row>
    <row r="808" spans="1:66" ht="14.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4"/>
      <c r="BM808" s="4"/>
      <c r="BN808" s="10"/>
    </row>
    <row r="809" spans="1:66" ht="14.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4"/>
      <c r="BM809" s="4"/>
      <c r="BN809" s="10"/>
    </row>
    <row r="810" spans="1:66" ht="14.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4"/>
      <c r="BM810" s="4"/>
      <c r="BN810" s="10"/>
    </row>
    <row r="811" spans="1:66" ht="14.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4"/>
      <c r="BM811" s="4"/>
      <c r="BN811" s="10"/>
    </row>
    <row r="812" spans="1:66" ht="14.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4"/>
      <c r="BM812" s="4"/>
      <c r="BN812" s="10"/>
    </row>
    <row r="813" spans="1:66" ht="14.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4"/>
      <c r="BM813" s="4"/>
      <c r="BN813" s="10"/>
    </row>
    <row r="814" spans="1:66" ht="14.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4"/>
      <c r="BM814" s="4"/>
      <c r="BN814" s="10"/>
    </row>
    <row r="815" spans="1:66" ht="14.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4"/>
      <c r="BM815" s="4"/>
      <c r="BN815" s="10"/>
    </row>
    <row r="816" spans="1:66" ht="14.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4"/>
      <c r="BM816" s="4"/>
      <c r="BN816" s="10"/>
    </row>
    <row r="817" spans="1:66" ht="14.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4"/>
      <c r="BM817" s="4"/>
      <c r="BN817" s="10"/>
    </row>
    <row r="818" spans="1:66" ht="14.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4"/>
      <c r="BM818" s="4"/>
      <c r="BN818" s="10"/>
    </row>
    <row r="819" spans="1:66" ht="14.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4"/>
      <c r="BM819" s="4"/>
      <c r="BN819" s="10"/>
    </row>
    <row r="820" spans="1:66" ht="14.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4"/>
      <c r="BM820" s="4"/>
      <c r="BN820" s="10"/>
    </row>
    <row r="821" spans="1:66" ht="14.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4"/>
      <c r="BM821" s="4"/>
      <c r="BN821" s="10"/>
    </row>
    <row r="822" spans="1:66" ht="14.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4"/>
      <c r="BM822" s="4"/>
      <c r="BN822" s="10"/>
    </row>
    <row r="823" spans="1:66" ht="14.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4"/>
      <c r="BM823" s="4"/>
      <c r="BN823" s="10"/>
    </row>
    <row r="824" spans="1:66" ht="14.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4"/>
      <c r="BM824" s="4"/>
      <c r="BN824" s="10"/>
    </row>
    <row r="825" spans="1:66" ht="14.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4"/>
      <c r="BM825" s="4"/>
      <c r="BN825" s="10"/>
    </row>
    <row r="826" spans="1:66" ht="14.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4"/>
      <c r="BM826" s="4"/>
      <c r="BN826" s="10"/>
    </row>
    <row r="827" spans="1:66" ht="14.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4"/>
      <c r="BM827" s="4"/>
      <c r="BN827" s="10"/>
    </row>
    <row r="828" spans="1:66" ht="14.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4"/>
      <c r="BM828" s="4"/>
      <c r="BN828" s="10"/>
    </row>
    <row r="829" spans="1:66" ht="14.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4"/>
      <c r="BM829" s="4"/>
      <c r="BN829" s="10"/>
    </row>
    <row r="830" spans="1:66" ht="14.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4"/>
      <c r="BM830" s="4"/>
      <c r="BN830" s="10"/>
    </row>
    <row r="831" spans="1:66" ht="14.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4"/>
      <c r="BM831" s="4"/>
      <c r="BN831" s="10"/>
    </row>
    <row r="832" spans="1:66" ht="14.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4"/>
      <c r="BM832" s="4"/>
      <c r="BN832" s="10"/>
    </row>
    <row r="833" spans="1:66" ht="14.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4"/>
      <c r="BM833" s="4"/>
      <c r="BN833" s="10"/>
    </row>
    <row r="834" spans="1:66" ht="14.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4"/>
      <c r="BM834" s="4"/>
      <c r="BN834" s="10"/>
    </row>
    <row r="835" spans="1:66" ht="14.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4"/>
      <c r="BM835" s="4"/>
      <c r="BN835" s="10"/>
    </row>
    <row r="836" spans="1:66" ht="14.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4"/>
      <c r="BM836" s="4"/>
      <c r="BN836" s="10"/>
    </row>
    <row r="837" spans="1:66" ht="14.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4"/>
      <c r="BM837" s="4"/>
      <c r="BN837" s="10"/>
    </row>
    <row r="838" spans="1:66" ht="14.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4"/>
      <c r="BM838" s="4"/>
      <c r="BN838" s="10"/>
    </row>
    <row r="839" spans="1:66" ht="14.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4"/>
      <c r="BM839" s="4"/>
      <c r="BN839" s="10"/>
    </row>
    <row r="840" spans="1:66" ht="14.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4"/>
      <c r="BM840" s="4"/>
      <c r="BN840" s="10"/>
    </row>
    <row r="841" spans="1:66" ht="14.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4"/>
      <c r="BM841" s="4"/>
      <c r="BN841" s="10"/>
    </row>
    <row r="842" spans="1:66" ht="14.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4"/>
      <c r="BM842" s="4"/>
      <c r="BN842" s="10"/>
    </row>
    <row r="843" spans="1:66" ht="14.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4"/>
      <c r="BM843" s="4"/>
      <c r="BN843" s="10"/>
    </row>
    <row r="844" spans="1:66" ht="14.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4"/>
      <c r="BM844" s="4"/>
      <c r="BN844" s="10"/>
    </row>
    <row r="845" spans="1:66" ht="14.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4"/>
      <c r="BM845" s="4"/>
      <c r="BN845" s="10"/>
    </row>
    <row r="846" spans="1:66" ht="14.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4"/>
      <c r="BM846" s="4"/>
      <c r="BN846" s="10"/>
    </row>
    <row r="847" spans="1:66" ht="14.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4"/>
      <c r="BM847" s="4"/>
      <c r="BN847" s="10"/>
    </row>
    <row r="848" spans="1:66" ht="14.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4"/>
      <c r="BM848" s="4"/>
      <c r="BN848" s="10"/>
    </row>
    <row r="849" spans="1:66" ht="14.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4"/>
      <c r="BM849" s="4"/>
      <c r="BN849" s="10"/>
    </row>
    <row r="850" spans="1:66" ht="14.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4"/>
      <c r="BM850" s="4"/>
      <c r="BN850" s="10"/>
    </row>
    <row r="851" spans="1:66" ht="14.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4"/>
      <c r="BM851" s="4"/>
      <c r="BN851" s="10"/>
    </row>
    <row r="852" spans="1:66" ht="14.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4"/>
      <c r="BM852" s="4"/>
      <c r="BN852" s="10"/>
    </row>
    <row r="853" spans="1:66" ht="14.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4"/>
      <c r="BM853" s="4"/>
      <c r="BN853" s="10"/>
    </row>
    <row r="854" spans="1:66" ht="14.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4"/>
      <c r="BM854" s="4"/>
      <c r="BN854" s="10"/>
    </row>
    <row r="855" spans="1:66" ht="14.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4"/>
      <c r="BM855" s="4"/>
      <c r="BN855" s="10"/>
    </row>
    <row r="856" spans="1:66" ht="14.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4"/>
      <c r="BM856" s="4"/>
      <c r="BN856" s="10"/>
    </row>
    <row r="857" spans="1:66" ht="14.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4"/>
      <c r="BM857" s="4"/>
      <c r="BN857" s="10"/>
    </row>
    <row r="858" spans="1:66" ht="14.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4"/>
      <c r="BM858" s="4"/>
      <c r="BN858" s="10"/>
    </row>
    <row r="859" spans="1:66" ht="14.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4"/>
      <c r="BM859" s="4"/>
      <c r="BN859" s="10"/>
    </row>
    <row r="860" spans="1:66" ht="14.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4"/>
      <c r="BM860" s="4"/>
      <c r="BN860" s="10"/>
    </row>
    <row r="861" spans="1:66" ht="14.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4"/>
      <c r="BM861" s="4"/>
      <c r="BN861" s="10"/>
    </row>
    <row r="862" spans="1:66" ht="14.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4"/>
      <c r="BM862" s="4"/>
      <c r="BN862" s="10"/>
    </row>
    <row r="863" spans="1:66" ht="14.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4"/>
      <c r="BM863" s="4"/>
      <c r="BN863" s="10"/>
    </row>
    <row r="864" spans="1:66" ht="14.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4"/>
      <c r="BM864" s="4"/>
      <c r="BN864" s="10"/>
    </row>
    <row r="865" spans="1:66" ht="14.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4"/>
      <c r="BM865" s="4"/>
      <c r="BN865" s="10"/>
    </row>
    <row r="866" spans="1:66" ht="14.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4"/>
      <c r="BM866" s="4"/>
      <c r="BN866" s="10"/>
    </row>
    <row r="867" spans="1:66" ht="14.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4"/>
      <c r="BM867" s="4"/>
      <c r="BN867" s="10"/>
    </row>
    <row r="868" spans="1:66" ht="14.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4"/>
      <c r="BM868" s="4"/>
      <c r="BN868" s="10"/>
    </row>
    <row r="869" spans="1:66" ht="14.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4"/>
      <c r="BM869" s="4"/>
      <c r="BN869" s="10"/>
    </row>
    <row r="870" spans="1:66" ht="14.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4"/>
      <c r="BM870" s="4"/>
      <c r="BN870" s="10"/>
    </row>
    <row r="871" spans="1:66" ht="14.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4"/>
      <c r="BM871" s="4"/>
      <c r="BN871" s="10"/>
    </row>
    <row r="872" spans="1:66" ht="14.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4"/>
      <c r="BM872" s="4"/>
      <c r="BN872" s="10"/>
    </row>
    <row r="873" spans="1:66" ht="14.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4"/>
      <c r="BM873" s="4"/>
      <c r="BN873" s="10"/>
    </row>
    <row r="874" spans="1:66" ht="14.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4"/>
      <c r="BM874" s="4"/>
      <c r="BN874" s="10"/>
    </row>
    <row r="875" spans="1:66" ht="14.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4"/>
      <c r="BM875" s="4"/>
      <c r="BN875" s="10"/>
    </row>
    <row r="876" spans="1:66" ht="14.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4"/>
      <c r="BM876" s="4"/>
      <c r="BN876" s="10"/>
    </row>
    <row r="877" spans="1:66" ht="14.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4"/>
      <c r="BM877" s="4"/>
      <c r="BN877" s="10"/>
    </row>
    <row r="878" spans="1:66" ht="14.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4"/>
      <c r="BM878" s="4"/>
      <c r="BN878" s="10"/>
    </row>
    <row r="879" spans="1:66" ht="14.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4"/>
      <c r="BM879" s="4"/>
      <c r="BN879" s="10"/>
    </row>
    <row r="880" spans="1:66" ht="14.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4"/>
      <c r="BM880" s="4"/>
      <c r="BN880" s="10"/>
    </row>
    <row r="881" spans="1:66" ht="14.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4"/>
      <c r="BM881" s="4"/>
      <c r="BN881" s="10"/>
    </row>
    <row r="882" spans="1:66" ht="14.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4"/>
      <c r="BM882" s="4"/>
      <c r="BN882" s="10"/>
    </row>
    <row r="883" spans="1:66" ht="14.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4"/>
      <c r="BM883" s="4"/>
      <c r="BN883" s="10"/>
    </row>
    <row r="884" spans="1:66" ht="14.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4"/>
      <c r="BM884" s="4"/>
      <c r="BN884" s="10"/>
    </row>
    <row r="885" spans="1:66" ht="14.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4"/>
      <c r="BM885" s="4"/>
      <c r="BN885" s="10"/>
    </row>
    <row r="886" spans="1:66" ht="14.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4"/>
      <c r="BM886" s="4"/>
      <c r="BN886" s="10"/>
    </row>
    <row r="887" spans="1:66" ht="14.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4"/>
      <c r="BM887" s="4"/>
      <c r="BN887" s="10"/>
    </row>
    <row r="888" spans="1:66" ht="14.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4"/>
      <c r="BM888" s="4"/>
      <c r="BN888" s="10"/>
    </row>
    <row r="889" spans="1:66" ht="14.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4"/>
      <c r="BM889" s="4"/>
      <c r="BN889" s="10"/>
    </row>
    <row r="890" spans="1:66" ht="14.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4"/>
      <c r="BM890" s="4"/>
      <c r="BN890" s="10"/>
    </row>
    <row r="891" spans="1:66" ht="14.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4"/>
      <c r="BM891" s="4"/>
      <c r="BN891" s="10"/>
    </row>
    <row r="892" spans="1:66" ht="14.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4"/>
      <c r="BM892" s="4"/>
      <c r="BN892" s="10"/>
    </row>
    <row r="893" spans="1:66" ht="14.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4"/>
      <c r="BM893" s="4"/>
      <c r="BN893" s="10"/>
    </row>
    <row r="894" spans="1:66" ht="14.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4"/>
      <c r="BM894" s="4"/>
      <c r="BN894" s="10"/>
    </row>
    <row r="895" spans="1:66" ht="14.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4"/>
      <c r="BM895" s="4"/>
      <c r="BN895" s="10"/>
    </row>
    <row r="896" spans="1:66" ht="14.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4"/>
      <c r="BM896" s="4"/>
      <c r="BN896" s="10"/>
    </row>
    <row r="897" spans="1:66" ht="14.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4"/>
      <c r="BM897" s="4"/>
      <c r="BN897" s="10"/>
    </row>
    <row r="898" spans="1:66" ht="14.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4"/>
      <c r="BM898" s="4"/>
      <c r="BN898" s="10"/>
    </row>
    <row r="899" spans="1:66" ht="14.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4"/>
      <c r="BM899" s="4"/>
      <c r="BN899" s="10"/>
    </row>
    <row r="900" spans="1:66" ht="14.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4"/>
      <c r="BM900" s="4"/>
      <c r="BN900" s="10"/>
    </row>
    <row r="901" spans="1:66" ht="14.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4"/>
      <c r="BM901" s="4"/>
      <c r="BN901" s="10"/>
    </row>
    <row r="902" spans="1:66" ht="14.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4"/>
      <c r="BM902" s="4"/>
      <c r="BN902" s="10"/>
    </row>
    <row r="903" spans="1:66" ht="14.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4"/>
      <c r="BM903" s="4"/>
      <c r="BN903" s="10"/>
    </row>
    <row r="904" spans="1:66" ht="14.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4"/>
      <c r="BM904" s="4"/>
      <c r="BN904" s="10"/>
    </row>
    <row r="905" spans="1:66" ht="14.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4"/>
      <c r="BM905" s="4"/>
      <c r="BN905" s="10"/>
    </row>
    <row r="906" spans="1:66" ht="14.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4"/>
      <c r="BM906" s="4"/>
      <c r="BN906" s="10"/>
    </row>
    <row r="907" spans="1:66" ht="14.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4"/>
      <c r="BM907" s="4"/>
      <c r="BN907" s="10"/>
    </row>
    <row r="908" spans="1:66" ht="14.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4"/>
      <c r="BM908" s="4"/>
      <c r="BN908" s="10"/>
    </row>
    <row r="909" spans="1:66" ht="14.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4"/>
      <c r="BM909" s="4"/>
      <c r="BN909" s="10"/>
    </row>
    <row r="910" spans="1:66" ht="14.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4"/>
      <c r="BM910" s="4"/>
      <c r="BN910" s="10"/>
    </row>
    <row r="911" spans="1:66" ht="14.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4"/>
      <c r="BM911" s="4"/>
      <c r="BN911" s="10"/>
    </row>
    <row r="912" spans="1:66" ht="14.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4"/>
      <c r="BM912" s="4"/>
      <c r="BN912" s="10"/>
    </row>
    <row r="913" spans="1:66" ht="14.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4"/>
      <c r="BM913" s="4"/>
      <c r="BN913" s="10"/>
    </row>
    <row r="914" spans="1:66" ht="14.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4"/>
      <c r="BM914" s="4"/>
      <c r="BN914" s="10"/>
    </row>
    <row r="915" spans="1:66" ht="14.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4"/>
      <c r="BM915" s="4"/>
      <c r="BN915" s="10"/>
    </row>
    <row r="916" spans="1:66" ht="14.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4"/>
      <c r="BM916" s="4"/>
      <c r="BN916" s="10"/>
    </row>
    <row r="917" spans="1:66" ht="14.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4"/>
      <c r="BM917" s="4"/>
      <c r="BN917" s="10"/>
    </row>
    <row r="918" spans="1:66" ht="14.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4"/>
      <c r="BM918" s="4"/>
      <c r="BN918" s="10"/>
    </row>
    <row r="919" spans="1:66" ht="14.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4"/>
      <c r="BM919" s="4"/>
      <c r="BN919" s="10"/>
    </row>
    <row r="920" spans="1:66" ht="14.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4"/>
      <c r="BM920" s="4"/>
      <c r="BN920" s="10"/>
    </row>
    <row r="921" spans="1:66" ht="14.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4"/>
      <c r="BM921" s="4"/>
      <c r="BN921" s="10"/>
    </row>
    <row r="922" spans="1:66" ht="14.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4"/>
      <c r="BM922" s="4"/>
      <c r="BN922" s="10"/>
    </row>
    <row r="923" spans="1:66" ht="14.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4"/>
      <c r="BM923" s="4"/>
      <c r="BN923" s="10"/>
    </row>
    <row r="924" spans="1:66" ht="14.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4"/>
      <c r="BM924" s="4"/>
      <c r="BN924" s="10"/>
    </row>
    <row r="925" spans="1:66" ht="14.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4"/>
      <c r="BM925" s="4"/>
      <c r="BN925" s="10"/>
    </row>
    <row r="926" spans="1:66" ht="14.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4"/>
      <c r="BM926" s="4"/>
      <c r="BN926" s="10"/>
    </row>
    <row r="927" spans="1:66" ht="14.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4"/>
      <c r="BM927" s="4"/>
      <c r="BN927" s="10"/>
    </row>
    <row r="928" spans="1:66" ht="14.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4"/>
      <c r="BM928" s="4"/>
      <c r="BN928" s="10"/>
    </row>
    <row r="929" spans="1:66" ht="14.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4"/>
      <c r="BM929" s="4"/>
      <c r="BN929" s="10"/>
    </row>
    <row r="930" spans="1:66" ht="14.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4"/>
      <c r="BM930" s="4"/>
      <c r="BN930" s="10"/>
    </row>
    <row r="931" spans="1:66" ht="14.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4"/>
      <c r="BM931" s="4"/>
      <c r="BN931" s="10"/>
    </row>
    <row r="932" spans="1:66" ht="14.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4"/>
      <c r="BM932" s="4"/>
      <c r="BN932" s="10"/>
    </row>
    <row r="933" spans="1:66" ht="14.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4"/>
      <c r="BM933" s="4"/>
      <c r="BN933" s="10"/>
    </row>
    <row r="934" spans="1:66" ht="14.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4"/>
      <c r="BM934" s="4"/>
      <c r="BN934" s="10"/>
    </row>
    <row r="935" spans="1:66" ht="14.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4"/>
      <c r="BM935" s="4"/>
      <c r="BN935" s="10"/>
    </row>
    <row r="936" spans="1:66" ht="14.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4"/>
      <c r="BM936" s="4"/>
      <c r="BN936" s="10"/>
    </row>
    <row r="937" spans="1:66" ht="14.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4"/>
      <c r="BM937" s="4"/>
      <c r="BN937" s="10"/>
    </row>
    <row r="938" spans="1:66" ht="14.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4"/>
      <c r="BM938" s="4"/>
      <c r="BN938" s="10"/>
    </row>
    <row r="939" spans="1:66" ht="14.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4"/>
      <c r="BM939" s="4"/>
      <c r="BN939" s="10"/>
    </row>
    <row r="940" spans="1:66" ht="14.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4"/>
      <c r="BM940" s="4"/>
      <c r="BN940" s="10"/>
    </row>
    <row r="941" spans="1:66" ht="14.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4"/>
      <c r="BM941" s="4"/>
      <c r="BN941" s="10"/>
    </row>
    <row r="942" spans="1:66" ht="14.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4"/>
      <c r="BM942" s="4"/>
      <c r="BN942" s="10"/>
    </row>
    <row r="943" spans="1:66" ht="14.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4"/>
      <c r="BM943" s="4"/>
      <c r="BN943" s="10"/>
    </row>
    <row r="944" spans="1:66" ht="14.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4"/>
      <c r="BM944" s="4"/>
      <c r="BN944" s="10"/>
    </row>
    <row r="945" spans="1:66" ht="14.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4"/>
      <c r="BM945" s="4"/>
      <c r="BN945" s="10"/>
    </row>
    <row r="946" spans="1:66" ht="14.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4"/>
      <c r="BM946" s="4"/>
      <c r="BN946" s="10"/>
    </row>
    <row r="947" spans="1:66" ht="14.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4"/>
      <c r="BM947" s="4"/>
      <c r="BN947" s="10"/>
    </row>
    <row r="948" spans="1:66" ht="14.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4"/>
      <c r="BM948" s="4"/>
      <c r="BN948" s="10"/>
    </row>
    <row r="949" spans="1:66" ht="14.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4"/>
      <c r="BM949" s="4"/>
      <c r="BN949" s="10"/>
    </row>
    <row r="950" spans="1:66" ht="14.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4"/>
      <c r="BM950" s="4"/>
      <c r="BN950" s="10"/>
    </row>
    <row r="951" spans="1:66" ht="14.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4"/>
      <c r="BM951" s="4"/>
      <c r="BN951" s="10"/>
    </row>
    <row r="952" spans="1:66" ht="14.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4"/>
      <c r="BM952" s="4"/>
      <c r="BN952" s="10"/>
    </row>
    <row r="953" spans="1:66" ht="14.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4"/>
      <c r="BM953" s="4"/>
      <c r="BN953" s="10"/>
    </row>
    <row r="954" spans="1:66" ht="14.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4"/>
      <c r="BM954" s="4"/>
      <c r="BN954" s="10"/>
    </row>
    <row r="955" spans="1:66" ht="14.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4"/>
      <c r="BM955" s="4"/>
      <c r="BN955" s="10"/>
    </row>
    <row r="956" spans="1:66" ht="14.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4"/>
      <c r="BM956" s="4"/>
      <c r="BN956" s="10"/>
    </row>
    <row r="957" spans="1:66" ht="14.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4"/>
      <c r="BM957" s="4"/>
      <c r="BN957" s="10"/>
    </row>
    <row r="958" spans="1:66" ht="14.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4"/>
      <c r="BM958" s="4"/>
      <c r="BN958" s="10"/>
    </row>
    <row r="959" spans="1:66" ht="14.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4"/>
      <c r="BM959" s="4"/>
      <c r="BN959" s="10"/>
    </row>
    <row r="960" spans="1:66" ht="14.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4"/>
      <c r="BM960" s="4"/>
      <c r="BN960" s="10"/>
    </row>
    <row r="961" spans="1:66" ht="14.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4"/>
      <c r="BM961" s="4"/>
      <c r="BN961" s="10"/>
    </row>
    <row r="962" spans="1:66" ht="14.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4"/>
      <c r="BM962" s="4"/>
      <c r="BN962" s="10"/>
    </row>
    <row r="963" spans="1:66" ht="14.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4"/>
      <c r="BM963" s="4"/>
      <c r="BN963" s="10"/>
    </row>
    <row r="964" spans="1:66" ht="14.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4"/>
      <c r="BM964" s="4"/>
      <c r="BN964" s="10"/>
    </row>
    <row r="965" spans="1:66" ht="14.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4"/>
      <c r="BM965" s="4"/>
      <c r="BN965" s="10"/>
    </row>
    <row r="966" spans="1:66" ht="14.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4"/>
      <c r="BM966" s="4"/>
      <c r="BN966" s="10"/>
    </row>
    <row r="967" spans="1:66" ht="14.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4"/>
      <c r="BM967" s="4"/>
      <c r="BN967" s="10"/>
    </row>
    <row r="968" spans="1:66" ht="14.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4"/>
      <c r="BM968" s="4"/>
      <c r="BN968" s="10"/>
    </row>
    <row r="969" spans="1:66" ht="14.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4"/>
      <c r="BM969" s="4"/>
      <c r="BN969" s="10"/>
    </row>
    <row r="970" spans="1:66" ht="14.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4"/>
      <c r="BM970" s="4"/>
      <c r="BN970" s="10"/>
    </row>
    <row r="971" spans="1:66" ht="14.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4"/>
      <c r="BM971" s="4"/>
      <c r="BN971" s="10"/>
    </row>
    <row r="972" spans="1:66" ht="14.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4"/>
      <c r="BM972" s="4"/>
      <c r="BN972" s="10"/>
    </row>
    <row r="973" spans="1:66" ht="14.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4"/>
      <c r="BM973" s="4"/>
      <c r="BN973" s="10"/>
    </row>
    <row r="974" spans="1:66" ht="14.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4"/>
      <c r="BM974" s="4"/>
      <c r="BN974" s="10"/>
    </row>
    <row r="975" spans="1:66" ht="14.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4"/>
      <c r="BM975" s="4"/>
      <c r="BN975" s="10"/>
    </row>
    <row r="976" spans="1:66" ht="14.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4"/>
      <c r="BM976" s="4"/>
      <c r="BN976" s="10"/>
    </row>
    <row r="977" spans="1:66" ht="14.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4"/>
      <c r="BM977" s="4"/>
      <c r="BN977" s="10"/>
    </row>
    <row r="978" spans="1:66" ht="14.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4"/>
      <c r="BM978" s="4"/>
      <c r="BN978" s="10"/>
    </row>
    <row r="979" spans="1:66" ht="14.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4"/>
      <c r="BM979" s="4"/>
      <c r="BN979" s="10"/>
    </row>
    <row r="980" spans="1:66" ht="14.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4"/>
      <c r="BM980" s="4"/>
      <c r="BN980" s="10"/>
    </row>
    <row r="981" spans="1:66" ht="14.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4"/>
      <c r="BM981" s="4"/>
      <c r="BN981" s="10"/>
    </row>
    <row r="982" spans="1:66" ht="14.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4"/>
      <c r="BM982" s="4"/>
      <c r="BN982" s="10"/>
    </row>
    <row r="983" spans="1:66" ht="14.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4"/>
      <c r="BM983" s="4"/>
      <c r="BN983" s="10"/>
    </row>
    <row r="984" spans="1:66" ht="14.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4"/>
      <c r="BM984" s="4"/>
      <c r="BN984" s="10"/>
    </row>
    <row r="985" spans="1:66" ht="14.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4"/>
      <c r="BM985" s="4"/>
      <c r="BN985" s="10"/>
    </row>
    <row r="986" spans="1:66" ht="14.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4"/>
      <c r="BM986" s="4"/>
      <c r="BN986" s="10"/>
    </row>
    <row r="987" spans="1:66" ht="14.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4"/>
      <c r="BM987" s="4"/>
      <c r="BN987" s="10"/>
    </row>
    <row r="988" spans="1:66" ht="14.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4"/>
      <c r="BM988" s="4"/>
      <c r="BN988" s="10"/>
    </row>
    <row r="989" spans="1:66" ht="14.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4"/>
      <c r="BM989" s="4"/>
      <c r="BN989" s="10"/>
    </row>
    <row r="990" spans="1:66" ht="14.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4"/>
      <c r="BM990" s="4"/>
      <c r="BN990" s="10"/>
    </row>
    <row r="991" spans="1:66" ht="14.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4"/>
      <c r="BM991" s="4"/>
      <c r="BN991" s="10"/>
    </row>
    <row r="992" spans="1:66" ht="14.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4"/>
      <c r="BM992" s="4"/>
      <c r="BN992" s="10"/>
    </row>
    <row r="993" spans="1:66" ht="14.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4"/>
      <c r="BM993" s="4"/>
      <c r="BN993" s="10"/>
    </row>
    <row r="994" spans="1:66" ht="14.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4"/>
      <c r="BM994" s="4"/>
      <c r="BN994" s="10"/>
    </row>
    <row r="995" spans="1:66" ht="14.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4"/>
      <c r="BM995" s="4"/>
      <c r="BN995" s="10"/>
    </row>
    <row r="996" spans="1:66" ht="14.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4"/>
      <c r="BM996" s="4"/>
      <c r="BN996" s="10"/>
    </row>
    <row r="997" spans="1:66" ht="14.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4"/>
      <c r="BM997" s="4"/>
      <c r="BN997" s="10"/>
    </row>
    <row r="998" spans="1:66" ht="14.2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4"/>
      <c r="BM998" s="4"/>
      <c r="BN998" s="10"/>
    </row>
    <row r="999" spans="1:66" ht="14.2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4"/>
      <c r="BM999" s="4"/>
      <c r="BN999" s="10"/>
    </row>
    <row r="1000" spans="1:66" ht="14.2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4"/>
      <c r="BM1000" s="4"/>
      <c r="BN1000" s="10"/>
    </row>
    <row r="1001" spans="1:66" ht="14.25"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c r="BC1001" s="10"/>
      <c r="BD1001" s="10"/>
      <c r="BE1001" s="10"/>
      <c r="BF1001" s="10"/>
      <c r="BG1001" s="10"/>
      <c r="BH1001" s="10"/>
      <c r="BI1001" s="10"/>
      <c r="BJ1001" s="10"/>
      <c r="BK1001" s="10"/>
      <c r="BL1001" s="4"/>
      <c r="BM1001" s="4"/>
      <c r="BN1001" s="10"/>
    </row>
    <row r="1002" spans="1:66" ht="14.25"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c r="BC1002" s="10"/>
      <c r="BD1002" s="10"/>
      <c r="BE1002" s="10"/>
      <c r="BF1002" s="10"/>
      <c r="BG1002" s="10"/>
      <c r="BH1002" s="10"/>
      <c r="BI1002" s="10"/>
      <c r="BJ1002" s="10"/>
      <c r="BK1002" s="10"/>
      <c r="BL1002" s="4"/>
      <c r="BM1002" s="4"/>
      <c r="BN1002" s="10"/>
    </row>
  </sheetData>
  <mergeCells count="203">
    <mergeCell ref="M47:O47"/>
    <mergeCell ref="P47:T47"/>
    <mergeCell ref="A44:B44"/>
    <mergeCell ref="C44:D44"/>
    <mergeCell ref="E44:F44"/>
    <mergeCell ref="G44:H44"/>
    <mergeCell ref="I44:J44"/>
    <mergeCell ref="K44:L44"/>
    <mergeCell ref="M44:N44"/>
    <mergeCell ref="O44:P44"/>
    <mergeCell ref="Q44:R44"/>
    <mergeCell ref="S44:T44"/>
    <mergeCell ref="D47:F47"/>
    <mergeCell ref="G47:K47"/>
    <mergeCell ref="AZ39:BE39"/>
    <mergeCell ref="AZ40:BE40"/>
    <mergeCell ref="AZ38:BE38"/>
    <mergeCell ref="AZ41:BE42"/>
    <mergeCell ref="A43:D43"/>
    <mergeCell ref="E43:H43"/>
    <mergeCell ref="I43:L43"/>
    <mergeCell ref="M43:P43"/>
    <mergeCell ref="Q43:T43"/>
    <mergeCell ref="U43:X43"/>
    <mergeCell ref="D46:T46"/>
    <mergeCell ref="U44:V44"/>
    <mergeCell ref="W44:X44"/>
    <mergeCell ref="AM26:AO26"/>
    <mergeCell ref="AP26:AT26"/>
    <mergeCell ref="AU26:AW26"/>
    <mergeCell ref="AY26:BI27"/>
    <mergeCell ref="BJ26:BK27"/>
    <mergeCell ref="AU27:AW27"/>
    <mergeCell ref="AH28:AL28"/>
    <mergeCell ref="AH29:AL29"/>
    <mergeCell ref="AH31:AL33"/>
    <mergeCell ref="BJ28:BK29"/>
    <mergeCell ref="BJ30:BK30"/>
    <mergeCell ref="AH26:AL26"/>
    <mergeCell ref="AH27:AL27"/>
    <mergeCell ref="AM28:AO28"/>
    <mergeCell ref="AP28:AT28"/>
    <mergeCell ref="AU28:AW28"/>
    <mergeCell ref="AY28:BI29"/>
    <mergeCell ref="AU29:AW29"/>
    <mergeCell ref="AM29:AO29"/>
    <mergeCell ref="AP29:AT29"/>
    <mergeCell ref="AM31:BK33"/>
    <mergeCell ref="AM27:AO27"/>
    <mergeCell ref="AP27:AT27"/>
    <mergeCell ref="AZ37:BE37"/>
    <mergeCell ref="AZ43:BE46"/>
    <mergeCell ref="AS39:AX46"/>
    <mergeCell ref="AH44:AI46"/>
    <mergeCell ref="AJ44:AR46"/>
    <mergeCell ref="AH47:AX47"/>
    <mergeCell ref="BF37:BK37"/>
    <mergeCell ref="AS38:AX38"/>
    <mergeCell ref="BF38:BK38"/>
    <mergeCell ref="BF39:BK39"/>
    <mergeCell ref="BF40:BK40"/>
    <mergeCell ref="BF41:BK42"/>
    <mergeCell ref="BF43:BK46"/>
    <mergeCell ref="AZ47:BK47"/>
    <mergeCell ref="AH38:AI40"/>
    <mergeCell ref="AJ38:AR40"/>
    <mergeCell ref="AH41:AJ43"/>
    <mergeCell ref="AK41:AR43"/>
    <mergeCell ref="AH35:AX36"/>
    <mergeCell ref="AZ35:BE36"/>
    <mergeCell ref="BF35:BK36"/>
    <mergeCell ref="AH37:AX37"/>
    <mergeCell ref="AO20:BF20"/>
    <mergeCell ref="I21:Z21"/>
    <mergeCell ref="AG21:AK21"/>
    <mergeCell ref="AL21:AN21"/>
    <mergeCell ref="I25:L25"/>
    <mergeCell ref="M25:P25"/>
    <mergeCell ref="Q25:T25"/>
    <mergeCell ref="U25:X25"/>
    <mergeCell ref="AO21:BF21"/>
    <mergeCell ref="A22:BK22"/>
    <mergeCell ref="A23:BK23"/>
    <mergeCell ref="A24:X24"/>
    <mergeCell ref="AG24:BL25"/>
    <mergeCell ref="A25:D25"/>
    <mergeCell ref="E25:H25"/>
    <mergeCell ref="Y25:AB25"/>
    <mergeCell ref="AC25:AF25"/>
    <mergeCell ref="F15:P15"/>
    <mergeCell ref="Q15:R15"/>
    <mergeCell ref="AH15:AK15"/>
    <mergeCell ref="AL15:AV15"/>
    <mergeCell ref="AW15:AX15"/>
    <mergeCell ref="F10:P10"/>
    <mergeCell ref="Q10:R10"/>
    <mergeCell ref="F11:P11"/>
    <mergeCell ref="Q11:R11"/>
    <mergeCell ref="F12:P12"/>
    <mergeCell ref="Q12:R12"/>
    <mergeCell ref="Q13:R13"/>
    <mergeCell ref="A1:P6"/>
    <mergeCell ref="A7:N7"/>
    <mergeCell ref="O7:R7"/>
    <mergeCell ref="A8:N8"/>
    <mergeCell ref="O8:R8"/>
    <mergeCell ref="F9:P9"/>
    <mergeCell ref="Q9:R9"/>
    <mergeCell ref="F13:P13"/>
    <mergeCell ref="F14:P14"/>
    <mergeCell ref="Q14:R14"/>
    <mergeCell ref="AY7:BD8"/>
    <mergeCell ref="BG7:BK8"/>
    <mergeCell ref="AU8:AX8"/>
    <mergeCell ref="S7:X8"/>
    <mergeCell ref="AA7:AE8"/>
    <mergeCell ref="Q1:AF6"/>
    <mergeCell ref="AG1:AH3"/>
    <mergeCell ref="AI1:AM3"/>
    <mergeCell ref="AN1:AO3"/>
    <mergeCell ref="AP1:AT3"/>
    <mergeCell ref="AG4:AH6"/>
    <mergeCell ref="AS4:AT6"/>
    <mergeCell ref="A42:X42"/>
    <mergeCell ref="AH17:AK17"/>
    <mergeCell ref="AL17:AV17"/>
    <mergeCell ref="F16:P16"/>
    <mergeCell ref="Q16:R16"/>
    <mergeCell ref="AH16:AK16"/>
    <mergeCell ref="AL16:AV16"/>
    <mergeCell ref="AW16:AX16"/>
    <mergeCell ref="Q17:R17"/>
    <mergeCell ref="AW17:AX17"/>
    <mergeCell ref="AH18:AK18"/>
    <mergeCell ref="AH19:AK19"/>
    <mergeCell ref="AL19:AV19"/>
    <mergeCell ref="AW19:AX19"/>
    <mergeCell ref="F17:P17"/>
    <mergeCell ref="F18:P18"/>
    <mergeCell ref="Q18:R18"/>
    <mergeCell ref="AL18:AV18"/>
    <mergeCell ref="AW18:AX18"/>
    <mergeCell ref="F19:P19"/>
    <mergeCell ref="Q19:R19"/>
    <mergeCell ref="I20:Z20"/>
    <mergeCell ref="AG20:AK20"/>
    <mergeCell ref="AL20:AN20"/>
    <mergeCell ref="I26:J26"/>
    <mergeCell ref="K26:L26"/>
    <mergeCell ref="AA26:AB26"/>
    <mergeCell ref="AC26:AD26"/>
    <mergeCell ref="AE26:AF26"/>
    <mergeCell ref="M26:N26"/>
    <mergeCell ref="O26:P26"/>
    <mergeCell ref="Q26:R26"/>
    <mergeCell ref="S26:T26"/>
    <mergeCell ref="U26:V26"/>
    <mergeCell ref="W26:X26"/>
    <mergeCell ref="Y26:Z26"/>
    <mergeCell ref="B18:E18"/>
    <mergeCell ref="B19:E19"/>
    <mergeCell ref="A20:E20"/>
    <mergeCell ref="F20:H20"/>
    <mergeCell ref="F21:H21"/>
    <mergeCell ref="A21:E21"/>
    <mergeCell ref="A26:B26"/>
    <mergeCell ref="C26:D26"/>
    <mergeCell ref="E26:F26"/>
    <mergeCell ref="G26:H26"/>
    <mergeCell ref="B9:E9"/>
    <mergeCell ref="B10:E10"/>
    <mergeCell ref="B11:E11"/>
    <mergeCell ref="B12:E12"/>
    <mergeCell ref="B13:E13"/>
    <mergeCell ref="B14:E14"/>
    <mergeCell ref="B15:E15"/>
    <mergeCell ref="B16:E16"/>
    <mergeCell ref="B17:E17"/>
    <mergeCell ref="AH13:AK13"/>
    <mergeCell ref="AH14:AK14"/>
    <mergeCell ref="AL14:AV14"/>
    <mergeCell ref="AW14:AX14"/>
    <mergeCell ref="AI4:AM6"/>
    <mergeCell ref="AN4:AO6"/>
    <mergeCell ref="AH12:AK12"/>
    <mergeCell ref="AL12:AV12"/>
    <mergeCell ref="AW12:AX12"/>
    <mergeCell ref="AL13:AV13"/>
    <mergeCell ref="AW13:AX13"/>
    <mergeCell ref="AP4:AQ6"/>
    <mergeCell ref="AR4:AR6"/>
    <mergeCell ref="AU7:AX7"/>
    <mergeCell ref="AH10:AK10"/>
    <mergeCell ref="AH11:AK11"/>
    <mergeCell ref="AL11:AV11"/>
    <mergeCell ref="AW11:AX11"/>
    <mergeCell ref="AG7:AT7"/>
    <mergeCell ref="AG8:AT8"/>
    <mergeCell ref="AH9:AK9"/>
    <mergeCell ref="AL9:AV9"/>
    <mergeCell ref="AW9:AX9"/>
    <mergeCell ref="AL10:AV10"/>
    <mergeCell ref="AW10:AX10"/>
  </mergeCells>
  <conditionalFormatting sqref="S10:S19 U10:U19 W10:W19 Y10:Y19">
    <cfRule type="cellIs" dxfId="612" priority="1" operator="equal">
      <formula>"X"</formula>
    </cfRule>
  </conditionalFormatting>
  <conditionalFormatting sqref="T10:T19 V10:V19 X10:X19 Z10:Z19 AZ10:AZ19 BB10:BB19 BD10:BD19 BF10:BF19">
    <cfRule type="cellIs" dxfId="611" priority="2" operator="equal">
      <formula>"X"</formula>
    </cfRule>
  </conditionalFormatting>
  <conditionalFormatting sqref="AY10:AY19 BA10:BA19 BC10:BC19 BE10:BE19">
    <cfRule type="cellIs" dxfId="610" priority="3" operator="equal">
      <formula>"X"</formula>
    </cfRule>
  </conditionalFormatting>
  <conditionalFormatting sqref="AM26:AO29">
    <cfRule type="containsText" dxfId="609" priority="4" operator="containsText" text=" A,B,NUL">
      <formula>NOT(ISERROR(SEARCH((" A,B,NUL"),(AM26))))</formula>
    </cfRule>
  </conditionalFormatting>
  <conditionalFormatting sqref="BJ30:BK30">
    <cfRule type="cellIs" dxfId="608" priority="5" operator="greaterThan">
      <formula>8</formula>
    </cfRule>
  </conditionalFormatting>
  <conditionalFormatting sqref="A27:A41">
    <cfRule type="colorScale" priority="6">
      <colorScale>
        <cfvo type="formula" val="0"/>
        <cfvo type="formula" val="99"/>
        <color rgb="FFD8D8D8"/>
        <color rgb="FFD8D8D8"/>
      </colorScale>
    </cfRule>
  </conditionalFormatting>
  <conditionalFormatting sqref="E27:E41">
    <cfRule type="colorScale" priority="7">
      <colorScale>
        <cfvo type="formula" val="0"/>
        <cfvo type="formula" val="99"/>
        <color rgb="FFD8D8D8"/>
        <color rgb="FFD8D8D8"/>
      </colorScale>
    </cfRule>
  </conditionalFormatting>
  <conditionalFormatting sqref="D27:D41">
    <cfRule type="colorScale" priority="8">
      <colorScale>
        <cfvo type="formula" val="0"/>
        <cfvo type="formula" val="99"/>
        <color rgb="FFD8D8D8"/>
        <color rgb="FFD8D8D8"/>
      </colorScale>
    </cfRule>
  </conditionalFormatting>
  <conditionalFormatting sqref="H27:H41">
    <cfRule type="colorScale" priority="9">
      <colorScale>
        <cfvo type="formula" val="0"/>
        <cfvo type="formula" val="99"/>
        <color rgb="FFD8D8D8"/>
        <color rgb="FFD8D8D8"/>
      </colorScale>
    </cfRule>
  </conditionalFormatting>
  <conditionalFormatting sqref="B27">
    <cfRule type="expression" dxfId="607" priority="10">
      <formula>IF(ISNUMBER($A$27),TRUE,FALSE)</formula>
    </cfRule>
  </conditionalFormatting>
  <conditionalFormatting sqref="B29">
    <cfRule type="expression" dxfId="606" priority="11">
      <formula>IF(ISNUMBER($A$29),TRUE,FALSE)</formula>
    </cfRule>
  </conditionalFormatting>
  <conditionalFormatting sqref="B28">
    <cfRule type="expression" dxfId="605" priority="12">
      <formula>IF(ISNUMBER($A$28),TRUE,FALSE)</formula>
    </cfRule>
  </conditionalFormatting>
  <conditionalFormatting sqref="B30">
    <cfRule type="expression" dxfId="604" priority="13">
      <formula>IF(ISNUMBER($A$30),TRUE,FALSE)</formula>
    </cfRule>
  </conditionalFormatting>
  <conditionalFormatting sqref="B31">
    <cfRule type="expression" dxfId="603" priority="14">
      <formula>IF(ISNUMBER($A$31),TRUE,FALSE)</formula>
    </cfRule>
  </conditionalFormatting>
  <conditionalFormatting sqref="B32">
    <cfRule type="expression" dxfId="602" priority="15">
      <formula>IF(ISNUMBER($A$32),TRUE,FALSE)</formula>
    </cfRule>
  </conditionalFormatting>
  <conditionalFormatting sqref="B33">
    <cfRule type="expression" dxfId="601" priority="16">
      <formula>IF(ISNUMBER($A$33),TRUE,FALSE)</formula>
    </cfRule>
  </conditionalFormatting>
  <conditionalFormatting sqref="B34">
    <cfRule type="expression" dxfId="600" priority="17">
      <formula>IF(ISNUMBER($A$34),TRUE,FALSE)</formula>
    </cfRule>
  </conditionalFormatting>
  <conditionalFormatting sqref="B35">
    <cfRule type="expression" dxfId="599" priority="18">
      <formula>IF(ISNUMBER($A$35),TRUE,FALSE)</formula>
    </cfRule>
  </conditionalFormatting>
  <conditionalFormatting sqref="B36">
    <cfRule type="expression" dxfId="598" priority="19">
      <formula>IF(ISNUMBER($A$36),TRUE,FALSE)</formula>
    </cfRule>
  </conditionalFormatting>
  <conditionalFormatting sqref="B37">
    <cfRule type="expression" dxfId="597" priority="20">
      <formula>IF(ISNUMBER($A$37),TRUE,FALSE)</formula>
    </cfRule>
  </conditionalFormatting>
  <conditionalFormatting sqref="B38">
    <cfRule type="expression" dxfId="596" priority="21">
      <formula>IF(ISNUMBER($A$38),TRUE,FALSE)</formula>
    </cfRule>
  </conditionalFormatting>
  <conditionalFormatting sqref="B39">
    <cfRule type="expression" dxfId="595" priority="22">
      <formula>IF(ISNUMBER($A$39),TRUE,FALSE)</formula>
    </cfRule>
  </conditionalFormatting>
  <conditionalFormatting sqref="B40">
    <cfRule type="expression" dxfId="594" priority="23">
      <formula>IF(ISNUMBER($A$40),TRUE,FALSE)</formula>
    </cfRule>
  </conditionalFormatting>
  <conditionalFormatting sqref="B41">
    <cfRule type="expression" dxfId="593" priority="24">
      <formula>IF(ISNUMBER($A$41),TRUE,FALSE)</formula>
    </cfRule>
  </conditionalFormatting>
  <conditionalFormatting sqref="C27">
    <cfRule type="expression" dxfId="592" priority="25">
      <formula>IF(ISNUMBER($D$27),TRUE,FALSE)</formula>
    </cfRule>
  </conditionalFormatting>
  <conditionalFormatting sqref="C28">
    <cfRule type="expression" dxfId="591" priority="26">
      <formula>IF(ISNUMBER($D$28),TRUE,FALSE)</formula>
    </cfRule>
  </conditionalFormatting>
  <conditionalFormatting sqref="C29">
    <cfRule type="expression" dxfId="590" priority="27">
      <formula>IF(ISNUMBER($D$29),TRUE,FALSE)</formula>
    </cfRule>
  </conditionalFormatting>
  <conditionalFormatting sqref="C30">
    <cfRule type="expression" dxfId="589" priority="28">
      <formula>IF(ISNUMBER($D$30),TRUE,FALSE)</formula>
    </cfRule>
  </conditionalFormatting>
  <conditionalFormatting sqref="C31">
    <cfRule type="expression" dxfId="588" priority="29">
      <formula>IF(ISNUMBER($D$31),TRUE,FALSE)</formula>
    </cfRule>
  </conditionalFormatting>
  <conditionalFormatting sqref="C32">
    <cfRule type="expression" dxfId="587" priority="30">
      <formula>IF(ISNUMBER($D$32),TRUE,FALSE)</formula>
    </cfRule>
  </conditionalFormatting>
  <conditionalFormatting sqref="C33">
    <cfRule type="expression" dxfId="586" priority="31">
      <formula>IF(ISNUMBER($D$33),TRUE,FALSE)</formula>
    </cfRule>
  </conditionalFormatting>
  <conditionalFormatting sqref="C34">
    <cfRule type="expression" dxfId="585" priority="32">
      <formula>IF(ISNUMBER($D$34),TRUE,FALSE)</formula>
    </cfRule>
  </conditionalFormatting>
  <conditionalFormatting sqref="C35">
    <cfRule type="expression" dxfId="584" priority="33">
      <formula>IF(ISNUMBER($D$35),TRUE,FALSE)</formula>
    </cfRule>
  </conditionalFormatting>
  <conditionalFormatting sqref="C36">
    <cfRule type="expression" dxfId="583" priority="34">
      <formula>IF(ISNUMBER($D$36),TRUE,FALSE)</formula>
    </cfRule>
  </conditionalFormatting>
  <conditionalFormatting sqref="C37">
    <cfRule type="expression" dxfId="582" priority="35">
      <formula>IF(ISNUMBER($D$37),TRUE,FALSE)</formula>
    </cfRule>
  </conditionalFormatting>
  <conditionalFormatting sqref="C38">
    <cfRule type="expression" dxfId="581" priority="36">
      <formula>IF(ISNUMBER($D$38),TRUE,FALSE)</formula>
    </cfRule>
  </conditionalFormatting>
  <conditionalFormatting sqref="C39">
    <cfRule type="expression" dxfId="580" priority="37">
      <formula>IF(ISNUMBER($D$39),TRUE,FALSE)</formula>
    </cfRule>
  </conditionalFormatting>
  <conditionalFormatting sqref="C40">
    <cfRule type="expression" dxfId="579" priority="38">
      <formula>IF(ISNUMBER($D$40),TRUE,FALSE)</formula>
    </cfRule>
  </conditionalFormatting>
  <conditionalFormatting sqref="C41">
    <cfRule type="expression" dxfId="578" priority="39">
      <formula>IF(ISNUMBER($D$41),TRUE,FALSE)</formula>
    </cfRule>
  </conditionalFormatting>
  <conditionalFormatting sqref="F27">
    <cfRule type="expression" dxfId="577" priority="40">
      <formula>IF(ISNUMBER($E$27),TRUE,FALSE)</formula>
    </cfRule>
  </conditionalFormatting>
  <conditionalFormatting sqref="G27">
    <cfRule type="expression" dxfId="576" priority="41">
      <formula>IF(ISNUMBER($H$27),TRUE,FALSE)</formula>
    </cfRule>
  </conditionalFormatting>
  <conditionalFormatting sqref="G28">
    <cfRule type="expression" dxfId="575" priority="42">
      <formula>IF(ISNUMBER($H$28),TRUE,FALSE)</formula>
    </cfRule>
  </conditionalFormatting>
  <conditionalFormatting sqref="F28">
    <cfRule type="expression" dxfId="574" priority="43">
      <formula>IF(ISNUMBER($E$28),TRUE,FALSE)</formula>
    </cfRule>
  </conditionalFormatting>
  <conditionalFormatting sqref="F29">
    <cfRule type="expression" dxfId="573" priority="44">
      <formula>IF(ISNUMBER($E$29),TRUE,FALSE)</formula>
    </cfRule>
  </conditionalFormatting>
  <conditionalFormatting sqref="G29">
    <cfRule type="expression" dxfId="572" priority="45">
      <formula>IF(ISNUMBER($H$29),TRUE,FALSE)</formula>
    </cfRule>
  </conditionalFormatting>
  <conditionalFormatting sqref="G30">
    <cfRule type="expression" dxfId="571" priority="46">
      <formula>IF(ISNUMBER($H$30),TRUE,FALSE)</formula>
    </cfRule>
  </conditionalFormatting>
  <conditionalFormatting sqref="F30">
    <cfRule type="expression" dxfId="570" priority="47">
      <formula>IF(ISNUMBER($E$30),TRUE,FALSE)</formula>
    </cfRule>
  </conditionalFormatting>
  <conditionalFormatting sqref="F31">
    <cfRule type="expression" dxfId="569" priority="48">
      <formula>IF(ISNUMBER($E$31),TRUE,FALSE)</formula>
    </cfRule>
  </conditionalFormatting>
  <conditionalFormatting sqref="G31">
    <cfRule type="expression" dxfId="568" priority="49">
      <formula>IF(ISNUMBER($H$31),TRUE,FALSE)</formula>
    </cfRule>
  </conditionalFormatting>
  <conditionalFormatting sqref="F32">
    <cfRule type="expression" dxfId="567" priority="50">
      <formula>IF(ISNUMBER($E$32),TRUE,FALSE)</formula>
    </cfRule>
  </conditionalFormatting>
  <conditionalFormatting sqref="G32">
    <cfRule type="expression" dxfId="566" priority="51">
      <formula>IF(ISNUMBER($H$32),TRUE,FALSE)</formula>
    </cfRule>
  </conditionalFormatting>
  <conditionalFormatting sqref="G33">
    <cfRule type="expression" dxfId="565" priority="52">
      <formula>IF(ISNUMBER($H$33),TRUE,FALSE)</formula>
    </cfRule>
  </conditionalFormatting>
  <conditionalFormatting sqref="F33">
    <cfRule type="expression" dxfId="564" priority="53">
      <formula>IF(ISNUMBER($E$33),TRUE,FALSE)</formula>
    </cfRule>
  </conditionalFormatting>
  <conditionalFormatting sqref="F34">
    <cfRule type="expression" dxfId="563" priority="54">
      <formula>IF(ISNUMBER($E$34),TRUE,FALSE)</formula>
    </cfRule>
  </conditionalFormatting>
  <conditionalFormatting sqref="G34">
    <cfRule type="expression" dxfId="562" priority="55">
      <formula>IF(ISNUMBER($H$34),TRUE,FALSE)</formula>
    </cfRule>
  </conditionalFormatting>
  <conditionalFormatting sqref="G35">
    <cfRule type="expression" dxfId="561" priority="56">
      <formula>IF(ISNUMBER($H$35),TRUE,FALSE)</formula>
    </cfRule>
  </conditionalFormatting>
  <conditionalFormatting sqref="F35">
    <cfRule type="expression" dxfId="560" priority="57">
      <formula>IF(ISNUMBER($E$35),TRUE,FALSE)</formula>
    </cfRule>
  </conditionalFormatting>
  <conditionalFormatting sqref="F36">
    <cfRule type="expression" dxfId="559" priority="58">
      <formula>IF(ISNUMBER($E$36),TRUE,FALSE)</formula>
    </cfRule>
  </conditionalFormatting>
  <conditionalFormatting sqref="G36">
    <cfRule type="expression" dxfId="558" priority="59">
      <formula>IF(ISNUMBER($H$36),TRUE,FALSE)</formula>
    </cfRule>
  </conditionalFormatting>
  <conditionalFormatting sqref="F37">
    <cfRule type="expression" dxfId="557" priority="60">
      <formula>IF(ISNUMBER($E$37),TRUE,FALSE)</formula>
    </cfRule>
  </conditionalFormatting>
  <conditionalFormatting sqref="G37">
    <cfRule type="expression" dxfId="556" priority="61">
      <formula>IF(ISNUMBER($H$37),TRUE,FALSE)</formula>
    </cfRule>
  </conditionalFormatting>
  <conditionalFormatting sqref="G38">
    <cfRule type="expression" dxfId="555" priority="62">
      <formula>IF(ISNUMBER($H$38),TRUE,FALSE)</formula>
    </cfRule>
  </conditionalFormatting>
  <conditionalFormatting sqref="F38">
    <cfRule type="expression" dxfId="554" priority="63">
      <formula>IF(ISNUMBER($E$38),TRUE,FALSE)</formula>
    </cfRule>
  </conditionalFormatting>
  <conditionalFormatting sqref="F39">
    <cfRule type="expression" dxfId="553" priority="64">
      <formula>IF(ISNUMBER($E$39),TRUE,FALSE)</formula>
    </cfRule>
  </conditionalFormatting>
  <conditionalFormatting sqref="G39">
    <cfRule type="expression" dxfId="552" priority="65">
      <formula>IF(ISNUMBER($H$39),TRUE,FALSE)</formula>
    </cfRule>
  </conditionalFormatting>
  <conditionalFormatting sqref="G40">
    <cfRule type="expression" dxfId="551" priority="66">
      <formula>IF(ISNUMBER($H$40),TRUE,FALSE)</formula>
    </cfRule>
  </conditionalFormatting>
  <conditionalFormatting sqref="F40">
    <cfRule type="expression" dxfId="550" priority="67">
      <formula>IF(ISNUMBER($E$40),TRUE,FALSE)</formula>
    </cfRule>
  </conditionalFormatting>
  <conditionalFormatting sqref="F41">
    <cfRule type="expression" dxfId="549" priority="68">
      <formula>IF(ISNUMBER($E$41),TRUE,FALSE)</formula>
    </cfRule>
  </conditionalFormatting>
  <conditionalFormatting sqref="G41">
    <cfRule type="expression" dxfId="548" priority="69">
      <formula>IF(ISNUMBER($H$41),TRUE,FALSE)</formula>
    </cfRule>
  </conditionalFormatting>
  <conditionalFormatting sqref="J27">
    <cfRule type="expression" dxfId="547" priority="70">
      <formula>IF(ISNUMBER($I$27),TRUE,FALSE)</formula>
    </cfRule>
  </conditionalFormatting>
  <conditionalFormatting sqref="K27">
    <cfRule type="expression" dxfId="546" priority="71">
      <formula>IF(ISNUMBER($L$27),TRUE,FALSE)</formula>
    </cfRule>
  </conditionalFormatting>
  <conditionalFormatting sqref="K28">
    <cfRule type="expression" dxfId="545" priority="72">
      <formula>IF(ISNUMBER($L$28),TRUE,FALSE)</formula>
    </cfRule>
  </conditionalFormatting>
  <conditionalFormatting sqref="J28">
    <cfRule type="expression" dxfId="544" priority="73">
      <formula>IF(ISNUMBER($I$28),TRUE,FALSE)</formula>
    </cfRule>
  </conditionalFormatting>
  <conditionalFormatting sqref="J29">
    <cfRule type="expression" dxfId="543" priority="74">
      <formula>IF(ISNUMBER($I$29),TRUE,FALSE)</formula>
    </cfRule>
  </conditionalFormatting>
  <conditionalFormatting sqref="K29">
    <cfRule type="expression" dxfId="542" priority="75">
      <formula>IF(ISNUMBER($L$29),TRUE,FALSE)</formula>
    </cfRule>
  </conditionalFormatting>
  <conditionalFormatting sqref="K30">
    <cfRule type="expression" dxfId="541" priority="76">
      <formula>IF(ISNUMBER($L$30),TRUE,FALSE)</formula>
    </cfRule>
  </conditionalFormatting>
  <conditionalFormatting sqref="J30">
    <cfRule type="expression" dxfId="540" priority="77">
      <formula>IF(ISNUMBER($I$30),TRUE,FALSE)</formula>
    </cfRule>
  </conditionalFormatting>
  <conditionalFormatting sqref="J31">
    <cfRule type="expression" dxfId="539" priority="78">
      <formula>IF(ISNUMBER($I$31),TRUE,FALSE)</formula>
    </cfRule>
  </conditionalFormatting>
  <conditionalFormatting sqref="K31">
    <cfRule type="expression" dxfId="538" priority="79">
      <formula>IF(ISNUMBER($L$31),TRUE,FALSE)</formula>
    </cfRule>
  </conditionalFormatting>
  <conditionalFormatting sqref="K32">
    <cfRule type="expression" dxfId="537" priority="80">
      <formula>IF(ISNUMBER($L$32),TRUE,FALSE)</formula>
    </cfRule>
  </conditionalFormatting>
  <conditionalFormatting sqref="J32">
    <cfRule type="expression" dxfId="536" priority="81">
      <formula>IF(ISNUMBER($I$32),TRUE,FALSE)</formula>
    </cfRule>
  </conditionalFormatting>
  <conditionalFormatting sqref="J33">
    <cfRule type="expression" dxfId="535" priority="82">
      <formula>IF(ISNUMBER($I$33),TRUE,FALSE)</formula>
    </cfRule>
  </conditionalFormatting>
  <conditionalFormatting sqref="K33">
    <cfRule type="expression" dxfId="534" priority="83">
      <formula>IF(ISNUMBER($L$33),TRUE,FALSE)</formula>
    </cfRule>
  </conditionalFormatting>
  <conditionalFormatting sqref="K34">
    <cfRule type="expression" dxfId="533" priority="84">
      <formula>IF(ISNUMBER($L$34),TRUE,FALSE)</formula>
    </cfRule>
  </conditionalFormatting>
  <conditionalFormatting sqref="J34">
    <cfRule type="expression" dxfId="532" priority="85">
      <formula>IF(ISNUMBER($I$34),TRUE,FALSE)</formula>
    </cfRule>
  </conditionalFormatting>
  <conditionalFormatting sqref="J35">
    <cfRule type="expression" dxfId="531" priority="86">
      <formula>IF(ISNUMBER($I$35),TRUE,FALSE)</formula>
    </cfRule>
  </conditionalFormatting>
  <conditionalFormatting sqref="K35">
    <cfRule type="expression" dxfId="530" priority="87">
      <formula>IF(ISNUMBER($L$35),TRUE,FALSE)</formula>
    </cfRule>
  </conditionalFormatting>
  <conditionalFormatting sqref="K36">
    <cfRule type="expression" dxfId="529" priority="88">
      <formula>IF(ISNUMBER($L$36),TRUE,FALSE)</formula>
    </cfRule>
  </conditionalFormatting>
  <conditionalFormatting sqref="J36">
    <cfRule type="expression" dxfId="528" priority="89">
      <formula>IF(ISNUMBER($I$36),TRUE,FALSE)</formula>
    </cfRule>
  </conditionalFormatting>
  <conditionalFormatting sqref="J37">
    <cfRule type="expression" dxfId="527" priority="90">
      <formula>IF(ISNUMBER($I$37),TRUE,FALSE)</formula>
    </cfRule>
  </conditionalFormatting>
  <conditionalFormatting sqref="K37">
    <cfRule type="expression" dxfId="526" priority="91">
      <formula>IF(ISNUMBER($L$37),TRUE,FALSE)</formula>
    </cfRule>
  </conditionalFormatting>
  <conditionalFormatting sqref="K38">
    <cfRule type="expression" dxfId="525" priority="92">
      <formula>IF(ISNUMBER($L$38),TRUE,FALSE)</formula>
    </cfRule>
  </conditionalFormatting>
  <conditionalFormatting sqref="J38">
    <cfRule type="expression" dxfId="524" priority="93">
      <formula>IF(ISNUMBER($I$38),TRUE,FALSE)</formula>
    </cfRule>
  </conditionalFormatting>
  <conditionalFormatting sqref="J39">
    <cfRule type="expression" dxfId="523" priority="94">
      <formula>IF(ISNUMBER($I$39),TRUE,FALSE)</formula>
    </cfRule>
  </conditionalFormatting>
  <conditionalFormatting sqref="K39">
    <cfRule type="expression" dxfId="522" priority="95">
      <formula>IF(ISNUMBER($L$39),TRUE,FALSE)</formula>
    </cfRule>
  </conditionalFormatting>
  <conditionalFormatting sqref="K40">
    <cfRule type="expression" dxfId="521" priority="96">
      <formula>IF(ISNUMBER($L$40),TRUE,FALSE)</formula>
    </cfRule>
  </conditionalFormatting>
  <conditionalFormatting sqref="J40">
    <cfRule type="expression" dxfId="520" priority="97">
      <formula>IF(ISNUMBER($I$40),TRUE,FALSE)</formula>
    </cfRule>
  </conditionalFormatting>
  <conditionalFormatting sqref="J41">
    <cfRule type="expression" dxfId="519" priority="98">
      <formula>IF(ISNUMBER($I$41),TRUE,FALSE)</formula>
    </cfRule>
  </conditionalFormatting>
  <conditionalFormatting sqref="K41">
    <cfRule type="expression" dxfId="518" priority="99">
      <formula>IF(ISNUMBER($L$41),TRUE,FALSE)</formula>
    </cfRule>
  </conditionalFormatting>
  <conditionalFormatting sqref="N27">
    <cfRule type="expression" dxfId="517" priority="100">
      <formula>IF(ISNUMBER($M$27),TRUE,FALSE)</formula>
    </cfRule>
  </conditionalFormatting>
  <conditionalFormatting sqref="O27">
    <cfRule type="expression" dxfId="516" priority="101">
      <formula>IF(ISNUMBER($P$27),TRUE,FALSE)</formula>
    </cfRule>
  </conditionalFormatting>
  <conditionalFormatting sqref="O28">
    <cfRule type="expression" dxfId="515" priority="102">
      <formula>IF(ISNUMBER($P$28),TRUE,FALSE)</formula>
    </cfRule>
  </conditionalFormatting>
  <conditionalFormatting sqref="N28">
    <cfRule type="expression" dxfId="514" priority="103">
      <formula>IF(ISNUMBER($M$28),TRUE,FALSE)</formula>
    </cfRule>
  </conditionalFormatting>
  <conditionalFormatting sqref="N29">
    <cfRule type="expression" dxfId="513" priority="104">
      <formula>IF(ISNUMBER($M$29),TRUE,FALSE)</formula>
    </cfRule>
  </conditionalFormatting>
  <conditionalFormatting sqref="O29">
    <cfRule type="expression" dxfId="512" priority="105">
      <formula>IF(ISNUMBER($P$29),TRUE,FALSE)</formula>
    </cfRule>
  </conditionalFormatting>
  <conditionalFormatting sqref="O30">
    <cfRule type="expression" dxfId="511" priority="106">
      <formula>IF(ISNUMBER($P$30),TRUE,FALSE)</formula>
    </cfRule>
  </conditionalFormatting>
  <conditionalFormatting sqref="O30">
    <cfRule type="expression" dxfId="510" priority="107">
      <formula>"si(estnum($P$30);vrai;faux)"</formula>
    </cfRule>
  </conditionalFormatting>
  <conditionalFormatting sqref="N30">
    <cfRule type="expression" dxfId="509" priority="108">
      <formula>IF(ISNUMBER($M$30),TRUE,FALSE)</formula>
    </cfRule>
  </conditionalFormatting>
  <conditionalFormatting sqref="O31">
    <cfRule type="expression" dxfId="508" priority="109">
      <formula>IF(ISNUMBER($P$31),TRUE,FALSE)</formula>
    </cfRule>
  </conditionalFormatting>
  <conditionalFormatting sqref="N31">
    <cfRule type="expression" dxfId="507" priority="110">
      <formula>IF(ISNUMBER($M$31),TRUE,FALSE)</formula>
    </cfRule>
  </conditionalFormatting>
  <conditionalFormatting sqref="N32">
    <cfRule type="expression" dxfId="506" priority="111">
      <formula>IF(ISNUMBER($M$32),TRUE,FALSE)</formula>
    </cfRule>
  </conditionalFormatting>
  <conditionalFormatting sqref="O32">
    <cfRule type="expression" dxfId="505" priority="112">
      <formula>IF(ISNUMBER($P$32),TRUE,FALSE)</formula>
    </cfRule>
  </conditionalFormatting>
  <conditionalFormatting sqref="O33">
    <cfRule type="expression" dxfId="504" priority="113">
      <formula>IF(ISNUMBER($P$33),TRUE,FALSE)</formula>
    </cfRule>
  </conditionalFormatting>
  <conditionalFormatting sqref="N33">
    <cfRule type="expression" dxfId="503" priority="114">
      <formula>IF(ISNUMBER($M$33),TRUE,FALSE)</formula>
    </cfRule>
  </conditionalFormatting>
  <conditionalFormatting sqref="BN10">
    <cfRule type="expression" dxfId="502" priority="115">
      <formula>+IF(OR(COUNTA($S$10:$X$10)&gt;4,COUNTA($AY$10:$BD$10)&gt;4),TRUE,FALSE)</formula>
    </cfRule>
  </conditionalFormatting>
  <conditionalFormatting sqref="AL10:AV10">
    <cfRule type="expression" dxfId="501" priority="116">
      <formula>+IF(COUNTA($AY$10:$BD$10)&gt;4,TRUE,FALSE)</formula>
    </cfRule>
  </conditionalFormatting>
  <conditionalFormatting sqref="AL11:AV11">
    <cfRule type="expression" dxfId="500" priority="117">
      <formula>+IF(COUNTA($AY$11:$BD$11)&gt;4,TRUE,FALSE)</formula>
    </cfRule>
  </conditionalFormatting>
  <conditionalFormatting sqref="AL12:AV12">
    <cfRule type="expression" dxfId="499" priority="118">
      <formula>+IF(COUNTA($AY$12:$BD$12)&gt;4,TRUE,FALSE)</formula>
    </cfRule>
  </conditionalFormatting>
  <conditionalFormatting sqref="AL13:AV13">
    <cfRule type="expression" dxfId="498" priority="119">
      <formula>+IF(COUNTA($AY$13:$BD$13)&gt;4,TRUE,FALSE)</formula>
    </cfRule>
  </conditionalFormatting>
  <conditionalFormatting sqref="AL14:AV14">
    <cfRule type="expression" dxfId="497" priority="120">
      <formula>+IF(COUNTA($AY$14:$BD$14)&gt;4,TRUE,FALSE)</formula>
    </cfRule>
  </conditionalFormatting>
  <conditionalFormatting sqref="AL15:AV15">
    <cfRule type="expression" dxfId="496" priority="121">
      <formula>+IF(COUNTA($AY$15:$BD$15)&gt;4,TRUE,FALSE)</formula>
    </cfRule>
  </conditionalFormatting>
  <conditionalFormatting sqref="AL16:AV16">
    <cfRule type="expression" dxfId="495" priority="122">
      <formula>+IF(COUNTA($AY$16:$BD$16)&gt;4,TRUE,FALSE)</formula>
    </cfRule>
  </conditionalFormatting>
  <conditionalFormatting sqref="AL17:AV19">
    <cfRule type="expression" dxfId="494" priority="123">
      <formula>+IF(COUNTA($AY$19:$BD$19)&gt;4,TRUE,FALSE)</formula>
    </cfRule>
  </conditionalFormatting>
  <conditionalFormatting sqref="F10:P10">
    <cfRule type="expression" dxfId="493" priority="124">
      <formula>+IF(COUNTA($S$10:$X$10)&gt;4,TRUE,FALSE)</formula>
    </cfRule>
  </conditionalFormatting>
  <conditionalFormatting sqref="F11:P11">
    <cfRule type="expression" dxfId="492" priority="125">
      <formula>+IF(COUNTA($S$11:$X$11)&gt;4,TRUE,FALSE)</formula>
    </cfRule>
  </conditionalFormatting>
  <conditionalFormatting sqref="F12:P12">
    <cfRule type="expression" dxfId="491" priority="126">
      <formula>+IF(COUNTA($S$12:$X$12)&gt;4,TRUE,FALSE)</formula>
    </cfRule>
  </conditionalFormatting>
  <conditionalFormatting sqref="F13:P13">
    <cfRule type="expression" dxfId="490" priority="127">
      <formula>+IF(COUNTA($S$13:$X$13)&gt;4,TRUE,FALSE)</formula>
    </cfRule>
  </conditionalFormatting>
  <conditionalFormatting sqref="F14:P14">
    <cfRule type="expression" dxfId="489" priority="128">
      <formula>+IF(COUNTA($S$14:$X$14)&gt;4,TRUE,FALSE)</formula>
    </cfRule>
  </conditionalFormatting>
  <conditionalFormatting sqref="F15:P15">
    <cfRule type="expression" dxfId="488" priority="129">
      <formula>+IF(COUNTA($S$15:$X$15)&gt;4,TRUE,FALSE)</formula>
    </cfRule>
  </conditionalFormatting>
  <conditionalFormatting sqref="F16:P16">
    <cfRule type="expression" dxfId="487" priority="130">
      <formula>+IF(COUNTA($S$16:$X$16)&gt;4,TRUE,FALSE)</formula>
    </cfRule>
  </conditionalFormatting>
  <conditionalFormatting sqref="F17:P19">
    <cfRule type="expression" dxfId="486" priority="131">
      <formula>+IF(COUNTA($S$19:$X$19)&gt;4,TRUE,FALSE)</formula>
    </cfRule>
  </conditionalFormatting>
  <conditionalFormatting sqref="BM10">
    <cfRule type="expression" dxfId="485" priority="132">
      <formula>+IF(COUNTA($AY$10:$BD$10)&gt;4,TRUE,FALSE)</formula>
    </cfRule>
  </conditionalFormatting>
  <conditionalFormatting sqref="BL10">
    <cfRule type="expression" dxfId="484" priority="133">
      <formula>+IF(COUNTA($S$10:$X$10)&gt;4,TRUE,FALSE)</formula>
    </cfRule>
  </conditionalFormatting>
  <conditionalFormatting sqref="BL11">
    <cfRule type="expression" dxfId="483" priority="134">
      <formula>+IF(COUNTA($S$11:$X$11)&gt;4,TRUE,FALSE)</formula>
    </cfRule>
  </conditionalFormatting>
  <conditionalFormatting sqref="BL12">
    <cfRule type="expression" dxfId="482" priority="135">
      <formula>+IF(COUNTA($S$12:$X$12)&gt;4,TRUE,FALSE)</formula>
    </cfRule>
  </conditionalFormatting>
  <conditionalFormatting sqref="BL13">
    <cfRule type="expression" dxfId="481" priority="136">
      <formula>+IF(COUNTA($S$13:$X$13)&gt;4,TRUE,FALSE)</formula>
    </cfRule>
  </conditionalFormatting>
  <conditionalFormatting sqref="BL14">
    <cfRule type="expression" dxfId="480" priority="137">
      <formula>+IF(COUNTA($S$14:$X$14)&gt;4,TRUE,FALSE)</formula>
    </cfRule>
  </conditionalFormatting>
  <conditionalFormatting sqref="BL15">
    <cfRule type="expression" dxfId="479" priority="138">
      <formula>+IF(COUNTA($S$15:$X$15)&gt;4,TRUE,FALSE)</formula>
    </cfRule>
  </conditionalFormatting>
  <conditionalFormatting sqref="BL16">
    <cfRule type="expression" dxfId="478" priority="139">
      <formula>+IF(COUNTA($S$16:$X$16)&gt;4,TRUE,FALSE)</formula>
    </cfRule>
  </conditionalFormatting>
  <conditionalFormatting sqref="BL17:BL19">
    <cfRule type="expression" dxfId="477" priority="140">
      <formula>+IF(COUNTA($S$19:$X$19)&gt;4,TRUE,FALSE)</formula>
    </cfRule>
  </conditionalFormatting>
  <conditionalFormatting sqref="BM11">
    <cfRule type="expression" dxfId="476" priority="141">
      <formula>+IF(COUNTA($AY$11:$BD$11)&gt;4,TRUE,FALSE)</formula>
    </cfRule>
  </conditionalFormatting>
  <conditionalFormatting sqref="BM12">
    <cfRule type="expression" dxfId="475" priority="142">
      <formula>+IF(COUNTA($AY$12:$BD$12)&gt;4,TRUE,FALSE)</formula>
    </cfRule>
  </conditionalFormatting>
  <conditionalFormatting sqref="BM13">
    <cfRule type="expression" dxfId="474" priority="143">
      <formula>+IF(COUNTA($AY$13:$BD$13)&gt;4,TRUE,FALSE)</formula>
    </cfRule>
  </conditionalFormatting>
  <conditionalFormatting sqref="BM14">
    <cfRule type="expression" dxfId="473" priority="144">
      <formula>+IF(COUNTA($AY$14:$BD$14)&gt;4,TRUE,FALSE)</formula>
    </cfRule>
  </conditionalFormatting>
  <conditionalFormatting sqref="BM15">
    <cfRule type="expression" dxfId="472" priority="145">
      <formula>+IF(COUNTA($AY$15:$BD$15)&gt;4,TRUE,FALSE)</formula>
    </cfRule>
  </conditionalFormatting>
  <conditionalFormatting sqref="BM16">
    <cfRule type="expression" dxfId="471" priority="146">
      <formula>+IF(COUNTA($AY$16:$BD$16)&gt;4,TRUE,FALSE)</formula>
    </cfRule>
  </conditionalFormatting>
  <conditionalFormatting sqref="BM17:BM19">
    <cfRule type="expression" dxfId="470" priority="147">
      <formula>+IF(COUNTA($AY$19:$BD$19)&gt;4,TRUE,FALSE)</formula>
    </cfRule>
  </conditionalFormatting>
  <conditionalFormatting sqref="BN11">
    <cfRule type="expression" dxfId="469" priority="148">
      <formula>+IF(OR(COUNTA($S$11:$X$11)&gt;4,COUNTA($AY$11:$BD$11)&gt;4),TRUE,FALSE)</formula>
    </cfRule>
  </conditionalFormatting>
  <conditionalFormatting sqref="BN12">
    <cfRule type="expression" dxfId="468" priority="149">
      <formula>+IF(OR(COUNTA($S$12:$X$12)&gt;4,COUNTA($AY$12:$BD$12)&gt;4),TRUE,FALSE)</formula>
    </cfRule>
  </conditionalFormatting>
  <conditionalFormatting sqref="BN13">
    <cfRule type="expression" dxfId="467" priority="150">
      <formula>+IF(OR(COUNTA($S$13:$X$13)&gt;4,COUNTA($AY$13:$BD$13)&gt;4),TRUE,FALSE)</formula>
    </cfRule>
  </conditionalFormatting>
  <conditionalFormatting sqref="BN14">
    <cfRule type="expression" dxfId="466" priority="151">
      <formula>+IF(OR(COUNTA($S$14:$X$14)&gt;4,COUNTA($AY$14:$BD$14)&gt;4),TRUE,FALSE)</formula>
    </cfRule>
  </conditionalFormatting>
  <conditionalFormatting sqref="BN15">
    <cfRule type="expression" dxfId="465" priority="152">
      <formula>+IF(OR(COUNTA($S$15:$X$15)&gt;4,COUNTA($AY$15:$BD$15)&gt;4),TRUE,FALSE)</formula>
    </cfRule>
  </conditionalFormatting>
  <conditionalFormatting sqref="BN16">
    <cfRule type="expression" dxfId="464" priority="153">
      <formula>+IF(OR(COUNTA($S$16:$X$16)&gt;4,COUNTA($AY$16:$BD$16)&gt;4),TRUE,FALSE)</formula>
    </cfRule>
  </conditionalFormatting>
  <conditionalFormatting sqref="BN17:BN19">
    <cfRule type="expression" dxfId="463" priority="154">
      <formula>+IF(OR(COUNTA($S$19:$X$19)&gt;4,COUNTA($AY$19:$BD$19)&gt;4),TRUE,FALSE)</formula>
    </cfRule>
  </conditionalFormatting>
  <conditionalFormatting sqref="N34">
    <cfRule type="expression" dxfId="462" priority="155">
      <formula>IF(ISNUMBER($M$34),TRUE,FALSE)</formula>
    </cfRule>
  </conditionalFormatting>
  <conditionalFormatting sqref="O34">
    <cfRule type="expression" dxfId="461" priority="156">
      <formula>IF(ISNUMBER($P$34),TRUE,FALSE)</formula>
    </cfRule>
  </conditionalFormatting>
  <conditionalFormatting sqref="O35">
    <cfRule type="expression" dxfId="460" priority="157">
      <formula>IF(ISNUMBER($P$35),TRUE,FALSE)</formula>
    </cfRule>
  </conditionalFormatting>
  <conditionalFormatting sqref="N35">
    <cfRule type="expression" dxfId="459" priority="158">
      <formula>IF(ISNUMBER($M$35),TRUE,FALSE)</formula>
    </cfRule>
  </conditionalFormatting>
  <conditionalFormatting sqref="N36">
    <cfRule type="expression" dxfId="458" priority="159">
      <formula>IF(ISNUMBER($M$36),TRUE,FALSE)</formula>
    </cfRule>
  </conditionalFormatting>
  <conditionalFormatting sqref="O36">
    <cfRule type="expression" dxfId="457" priority="160">
      <formula>IF(ISNUMBER($P$36),TRUE,FALSE)</formula>
    </cfRule>
  </conditionalFormatting>
  <conditionalFormatting sqref="O37">
    <cfRule type="expression" dxfId="456" priority="161">
      <formula>IF(ISNUMBER($P$37),TRUE,FALSE)</formula>
    </cfRule>
  </conditionalFormatting>
  <conditionalFormatting sqref="N37">
    <cfRule type="expression" dxfId="455" priority="162">
      <formula>IF(ISNUMBER($M$37),TRUE,FALSE)</formula>
    </cfRule>
  </conditionalFormatting>
  <conditionalFormatting sqref="N38">
    <cfRule type="expression" dxfId="454" priority="163">
      <formula>IF(ISNUMBER($M$38),TRUE,FALSE)</formula>
    </cfRule>
  </conditionalFormatting>
  <conditionalFormatting sqref="O38">
    <cfRule type="expression" dxfId="453" priority="164">
      <formula>IF(ISNUMBER($P$38),TRUE,FALSE)</formula>
    </cfRule>
  </conditionalFormatting>
  <conditionalFormatting sqref="N39">
    <cfRule type="expression" dxfId="452" priority="165">
      <formula>IF(ISNUMBER($M$39),TRUE,FALSE)</formula>
    </cfRule>
  </conditionalFormatting>
  <conditionalFormatting sqref="O39">
    <cfRule type="expression" dxfId="451" priority="166">
      <formula>IF(ISNUMBER($P$39),TRUE,FALSE)</formula>
    </cfRule>
  </conditionalFormatting>
  <conditionalFormatting sqref="O40">
    <cfRule type="expression" dxfId="450" priority="167">
      <formula>IF(ISNUMBER($P$40),TRUE,FALSE)</formula>
    </cfRule>
  </conditionalFormatting>
  <conditionalFormatting sqref="N40">
    <cfRule type="expression" dxfId="449" priority="168">
      <formula>IF(ISNUMBER($M$40),TRUE,FALSE)</formula>
    </cfRule>
  </conditionalFormatting>
  <conditionalFormatting sqref="N41">
    <cfRule type="expression" dxfId="448" priority="169">
      <formula>IF(ISNUMBER($M$41),TRUE,FALSE)</formula>
    </cfRule>
  </conditionalFormatting>
  <conditionalFormatting sqref="O41">
    <cfRule type="expression" dxfId="447" priority="170">
      <formula>IF(ISNUMBER($P$41),TRUE,FALSE)</formula>
    </cfRule>
  </conditionalFormatting>
  <conditionalFormatting sqref="I27:I41">
    <cfRule type="colorScale" priority="171">
      <colorScale>
        <cfvo type="formula" val="0"/>
        <cfvo type="formula" val="99"/>
        <color rgb="FFD8D8D8"/>
        <color rgb="FFD8D8D8"/>
      </colorScale>
    </cfRule>
  </conditionalFormatting>
  <conditionalFormatting sqref="L27:L41">
    <cfRule type="colorScale" priority="172">
      <colorScale>
        <cfvo type="formula" val="0"/>
        <cfvo type="formula" val="99"/>
        <color rgb="FFD8D8D8"/>
        <color rgb="FFD8D8D8"/>
      </colorScale>
    </cfRule>
  </conditionalFormatting>
  <conditionalFormatting sqref="M27:M41">
    <cfRule type="colorScale" priority="173">
      <colorScale>
        <cfvo type="formula" val="0"/>
        <cfvo type="formula" val="99"/>
        <color rgb="FFD8D8D8"/>
        <color rgb="FFD8D8D8"/>
      </colorScale>
    </cfRule>
  </conditionalFormatting>
  <conditionalFormatting sqref="P27:P41">
    <cfRule type="colorScale" priority="174">
      <colorScale>
        <cfvo type="formula" val="0"/>
        <cfvo type="formula" val="99"/>
        <color rgb="FFD8D8D8"/>
        <color rgb="FFD8D8D8"/>
      </colorScale>
    </cfRule>
  </conditionalFormatting>
  <conditionalFormatting sqref="Q27:Q41">
    <cfRule type="colorScale" priority="175">
      <colorScale>
        <cfvo type="formula" val="0"/>
        <cfvo type="formula" val="99"/>
        <color rgb="FFD8D8D8"/>
        <color rgb="FFD8D8D8"/>
      </colorScale>
    </cfRule>
  </conditionalFormatting>
  <conditionalFormatting sqref="T27:T41">
    <cfRule type="colorScale" priority="176">
      <colorScale>
        <cfvo type="formula" val="0"/>
        <cfvo type="formula" val="99"/>
        <color rgb="FFD8D8D8"/>
        <color rgb="FFD8D8D8"/>
      </colorScale>
    </cfRule>
  </conditionalFormatting>
  <conditionalFormatting sqref="U27:U41">
    <cfRule type="colorScale" priority="177">
      <colorScale>
        <cfvo type="formula" val="0"/>
        <cfvo type="formula" val="99"/>
        <color rgb="FFD8D8D8"/>
        <color rgb="FFD8D8D8"/>
      </colorScale>
    </cfRule>
  </conditionalFormatting>
  <conditionalFormatting sqref="X27:X41">
    <cfRule type="colorScale" priority="178">
      <colorScale>
        <cfvo type="formula" val="0"/>
        <cfvo type="formula" val="99"/>
        <color rgb="FFD8D8D8"/>
        <color rgb="FFD8D8D8"/>
      </colorScale>
    </cfRule>
  </conditionalFormatting>
  <conditionalFormatting sqref="Y27:Y46">
    <cfRule type="colorScale" priority="179">
      <colorScale>
        <cfvo type="formula" val="0"/>
        <cfvo type="formula" val="99"/>
        <color rgb="FFD8D8D8"/>
        <color rgb="FFD8D8D8"/>
      </colorScale>
    </cfRule>
  </conditionalFormatting>
  <conditionalFormatting sqref="AB27:AB46">
    <cfRule type="colorScale" priority="180">
      <colorScale>
        <cfvo type="formula" val="0"/>
        <cfvo type="formula" val="99"/>
        <color rgb="FFD8D8D8"/>
        <color rgb="FFD8D8D8"/>
      </colorScale>
    </cfRule>
  </conditionalFormatting>
  <conditionalFormatting sqref="AC27:AC46">
    <cfRule type="colorScale" priority="181">
      <colorScale>
        <cfvo type="formula" val="0"/>
        <cfvo type="formula" val="99"/>
        <color rgb="FFD8D8D8"/>
        <color rgb="FFD8D8D8"/>
      </colorScale>
    </cfRule>
  </conditionalFormatting>
  <conditionalFormatting sqref="AF27:AF46">
    <cfRule type="colorScale" priority="182">
      <colorScale>
        <cfvo type="formula" val="0"/>
        <cfvo type="formula" val="99"/>
        <color rgb="FFD8D8D8"/>
        <color rgb="FFD8D8D8"/>
      </colorScale>
    </cfRule>
  </conditionalFormatting>
  <conditionalFormatting sqref="R27">
    <cfRule type="expression" dxfId="446" priority="183">
      <formula>IF(ISNUMBER($Q$27),TRUE,FALSE)</formula>
    </cfRule>
  </conditionalFormatting>
  <conditionalFormatting sqref="S27">
    <cfRule type="expression" dxfId="445" priority="184">
      <formula>IF(ISNUMBER($T$27),TRUE,FALSE)</formula>
    </cfRule>
  </conditionalFormatting>
  <conditionalFormatting sqref="S28">
    <cfRule type="expression" dxfId="444" priority="185">
      <formula>IF(ISNUMBER($T$28),TRUE,FALSE)</formula>
    </cfRule>
  </conditionalFormatting>
  <conditionalFormatting sqref="R28">
    <cfRule type="expression" dxfId="443" priority="186">
      <formula>IF(ISNUMBER($Q$28),TRUE,FALSE)</formula>
    </cfRule>
  </conditionalFormatting>
  <conditionalFormatting sqref="R29">
    <cfRule type="expression" dxfId="442" priority="187">
      <formula>IF(ISNUMBER($Q$29),TRUE,FALSE)</formula>
    </cfRule>
  </conditionalFormatting>
  <conditionalFormatting sqref="S29">
    <cfRule type="expression" dxfId="441" priority="188">
      <formula>IF(ISNUMBER($T$29),TRUE,FALSE)</formula>
    </cfRule>
  </conditionalFormatting>
  <conditionalFormatting sqref="S30">
    <cfRule type="expression" dxfId="440" priority="189">
      <formula>IF(ISNUMBER($T$30),TRUE,FALSE)</formula>
    </cfRule>
  </conditionalFormatting>
  <conditionalFormatting sqref="R30">
    <cfRule type="expression" dxfId="439" priority="190">
      <formula>IF(ISNUMBER($Q$30),TRUE,FALSE)</formula>
    </cfRule>
  </conditionalFormatting>
  <conditionalFormatting sqref="R31">
    <cfRule type="expression" dxfId="438" priority="191">
      <formula>IF(ISNUMBER($Q$31),TRUE,FALSE)</formula>
    </cfRule>
  </conditionalFormatting>
  <conditionalFormatting sqref="S31">
    <cfRule type="expression" dxfId="437" priority="192">
      <formula>IF(ISNUMBER($T$31),TRUE,FALSE)</formula>
    </cfRule>
  </conditionalFormatting>
  <conditionalFormatting sqref="S32">
    <cfRule type="expression" dxfId="436" priority="193">
      <formula>IF(ISNUMBER($T$32),TRUE,FALSE)</formula>
    </cfRule>
  </conditionalFormatting>
  <conditionalFormatting sqref="R32">
    <cfRule type="expression" dxfId="435" priority="194">
      <formula>IF(ISNUMBER($Q$32),TRUE,FALSE)</formula>
    </cfRule>
  </conditionalFormatting>
  <conditionalFormatting sqref="R33">
    <cfRule type="expression" dxfId="434" priority="195">
      <formula>IF(ISNUMBER($Q$33),TRUE,FALSE)</formula>
    </cfRule>
  </conditionalFormatting>
  <conditionalFormatting sqref="S33">
    <cfRule type="expression" dxfId="433" priority="196">
      <formula>IF(ISNUMBER($T$33),TRUE,FALSE)</formula>
    </cfRule>
  </conditionalFormatting>
  <conditionalFormatting sqref="S34">
    <cfRule type="expression" dxfId="432" priority="197">
      <formula>IF(ISNUMBER($T$34),TRUE,FALSE)</formula>
    </cfRule>
  </conditionalFormatting>
  <conditionalFormatting sqref="R34">
    <cfRule type="expression" dxfId="431" priority="198">
      <formula>IF(ISNUMBER($Q$34),TRUE,FALSE)</formula>
    </cfRule>
  </conditionalFormatting>
  <conditionalFormatting sqref="R35">
    <cfRule type="expression" dxfId="430" priority="199">
      <formula>IF(ISNUMBER($Q$35),TRUE,FALSE)</formula>
    </cfRule>
  </conditionalFormatting>
  <conditionalFormatting sqref="S35">
    <cfRule type="expression" dxfId="429" priority="200">
      <formula>IF(ISNUMBER($T$35),TRUE,FALSE)</formula>
    </cfRule>
  </conditionalFormatting>
  <conditionalFormatting sqref="S36">
    <cfRule type="expression" dxfId="428" priority="201">
      <formula>IF(ISNUMBER($T$36),TRUE,FALSE)</formula>
    </cfRule>
  </conditionalFormatting>
  <conditionalFormatting sqref="R36">
    <cfRule type="expression" dxfId="427" priority="202">
      <formula>IF(ISNUMBER($Q$36),TRUE,FALSE)</formula>
    </cfRule>
  </conditionalFormatting>
  <conditionalFormatting sqref="R37">
    <cfRule type="expression" dxfId="426" priority="203">
      <formula>IF(ISNUMBER($Q$37),TRUE,FALSE)</formula>
    </cfRule>
  </conditionalFormatting>
  <conditionalFormatting sqref="S37">
    <cfRule type="expression" dxfId="425" priority="204">
      <formula>IF(ISNUMBER($T$37),TRUE,FALSE)</formula>
    </cfRule>
  </conditionalFormatting>
  <conditionalFormatting sqref="S38">
    <cfRule type="expression" dxfId="424" priority="205">
      <formula>IF(ISNUMBER($T$38),TRUE,FALSE)</formula>
    </cfRule>
  </conditionalFormatting>
  <conditionalFormatting sqref="R38">
    <cfRule type="expression" dxfId="423" priority="206">
      <formula>IF(ISNUMBER($Q$38),TRUE,FALSE)</formula>
    </cfRule>
  </conditionalFormatting>
  <conditionalFormatting sqref="R39">
    <cfRule type="expression" dxfId="422" priority="207">
      <formula>IF(ISNUMBER($Q$39),TRUE,FALSE)</formula>
    </cfRule>
  </conditionalFormatting>
  <conditionalFormatting sqref="S39">
    <cfRule type="expression" dxfId="421" priority="208">
      <formula>IF(ISNUMBER($T$39),TRUE,FALSE)</formula>
    </cfRule>
  </conditionalFormatting>
  <conditionalFormatting sqref="S40">
    <cfRule type="expression" dxfId="420" priority="209">
      <formula>IF(ISNUMBER($T$40),TRUE,FALSE)</formula>
    </cfRule>
  </conditionalFormatting>
  <conditionalFormatting sqref="R40">
    <cfRule type="expression" dxfId="419" priority="210">
      <formula>IF(ISNUMBER($Q$40),TRUE,FALSE)</formula>
    </cfRule>
  </conditionalFormatting>
  <conditionalFormatting sqref="R41">
    <cfRule type="expression" dxfId="418" priority="211">
      <formula>IF(ISNUMBER($Q$41),TRUE,FALSE)</formula>
    </cfRule>
  </conditionalFormatting>
  <conditionalFormatting sqref="S41">
    <cfRule type="expression" dxfId="417" priority="212">
      <formula>IF(ISNUMBER($T$41),TRUE,FALSE)</formula>
    </cfRule>
  </conditionalFormatting>
  <conditionalFormatting sqref="V27">
    <cfRule type="expression" dxfId="416" priority="213">
      <formula>IF(ISNUMBER($U$27),TRUE,FALSE)</formula>
    </cfRule>
  </conditionalFormatting>
  <conditionalFormatting sqref="W27">
    <cfRule type="expression" dxfId="415" priority="214">
      <formula>IF(ISNUMBER($X$27),TRUE,FALSE)</formula>
    </cfRule>
  </conditionalFormatting>
  <conditionalFormatting sqref="W28">
    <cfRule type="expression" dxfId="414" priority="215">
      <formula>IF(ISNUMBER($X$28),TRUE,FALSE)</formula>
    </cfRule>
  </conditionalFormatting>
  <conditionalFormatting sqref="V28">
    <cfRule type="expression" dxfId="413" priority="216">
      <formula>IF(ISNUMBER($U$28),TRUE,FALSE)</formula>
    </cfRule>
  </conditionalFormatting>
  <conditionalFormatting sqref="V29">
    <cfRule type="expression" dxfId="412" priority="217">
      <formula>IF(ISNUMBER($U$29),TRUE,FALSE)</formula>
    </cfRule>
  </conditionalFormatting>
  <conditionalFormatting sqref="W29">
    <cfRule type="expression" dxfId="411" priority="218">
      <formula>IF(ISNUMBER($X$29),TRUE,FALSE)</formula>
    </cfRule>
  </conditionalFormatting>
  <conditionalFormatting sqref="W30">
    <cfRule type="expression" dxfId="410" priority="219">
      <formula>IF(ISNUMBER($X$30),TRUE,FALSE)</formula>
    </cfRule>
  </conditionalFormatting>
  <conditionalFormatting sqref="V30">
    <cfRule type="expression" dxfId="409" priority="220">
      <formula>IF(ISNUMBER($U$30),TRUE,FALSE)</formula>
    </cfRule>
  </conditionalFormatting>
  <conditionalFormatting sqref="V31">
    <cfRule type="expression" dxfId="408" priority="221">
      <formula>IF(ISNUMBER($U$31),TRUE,FALSE)</formula>
    </cfRule>
  </conditionalFormatting>
  <conditionalFormatting sqref="W31">
    <cfRule type="expression" dxfId="407" priority="222">
      <formula>IF(ISNUMBER($X$31),TRUE,FALSE)</formula>
    </cfRule>
  </conditionalFormatting>
  <conditionalFormatting sqref="W32">
    <cfRule type="expression" dxfId="406" priority="223">
      <formula>IF(ISNUMBER($X$32),TRUE,FALSE)</formula>
    </cfRule>
  </conditionalFormatting>
  <conditionalFormatting sqref="V32">
    <cfRule type="expression" dxfId="405" priority="224">
      <formula>IF(ISNUMBER($U$32),TRUE,FALSE)</formula>
    </cfRule>
  </conditionalFormatting>
  <conditionalFormatting sqref="V33">
    <cfRule type="expression" dxfId="404" priority="225">
      <formula>IF(ISNUMBER($U$33),TRUE,FALSE)</formula>
    </cfRule>
  </conditionalFormatting>
  <conditionalFormatting sqref="W33">
    <cfRule type="expression" dxfId="403" priority="226">
      <formula>IF(ISNUMBER($X$33),TRUE,FALSE)</formula>
    </cfRule>
  </conditionalFormatting>
  <conditionalFormatting sqref="W34">
    <cfRule type="expression" dxfId="402" priority="227">
      <formula>IF(ISNUMBER($X$34),TRUE,FALSE)</formula>
    </cfRule>
  </conditionalFormatting>
  <conditionalFormatting sqref="V34">
    <cfRule type="expression" dxfId="401" priority="228">
      <formula>IF(ISNUMBER($U$34),TRUE,FALSE)</formula>
    </cfRule>
  </conditionalFormatting>
  <conditionalFormatting sqref="V35">
    <cfRule type="expression" dxfId="400" priority="229">
      <formula>IF(ISNUMBER($U$35),TRUE,FALSE)</formula>
    </cfRule>
  </conditionalFormatting>
  <conditionalFormatting sqref="W35">
    <cfRule type="expression" dxfId="399" priority="230">
      <formula>IF(ISNUMBER($X$35),TRUE,FALSE)</formula>
    </cfRule>
  </conditionalFormatting>
  <conditionalFormatting sqref="W36">
    <cfRule type="expression" dxfId="398" priority="231">
      <formula>IF(ISNUMBER($X$36),TRUE,FALSE)</formula>
    </cfRule>
  </conditionalFormatting>
  <conditionalFormatting sqref="V36">
    <cfRule type="expression" dxfId="397" priority="232">
      <formula>IF(ISNUMBER($U$36),TRUE,FALSE)</formula>
    </cfRule>
  </conditionalFormatting>
  <conditionalFormatting sqref="V37">
    <cfRule type="expression" dxfId="396" priority="233">
      <formula>IF(ISNUMBER($U$37),TRUE,FALSE)</formula>
    </cfRule>
  </conditionalFormatting>
  <conditionalFormatting sqref="W37">
    <cfRule type="expression" dxfId="395" priority="234">
      <formula>IF(ISNUMBER($X$37),TRUE,FALSE)</formula>
    </cfRule>
  </conditionalFormatting>
  <conditionalFormatting sqref="W38">
    <cfRule type="expression" dxfId="394" priority="235">
      <formula>IF(ISNUMBER($X$38),TRUE,FALSE)</formula>
    </cfRule>
  </conditionalFormatting>
  <conditionalFormatting sqref="V38">
    <cfRule type="expression" dxfId="393" priority="236">
      <formula>IF(ISNUMBER($U$38),TRUE,FALSE)</formula>
    </cfRule>
  </conditionalFormatting>
  <conditionalFormatting sqref="V39">
    <cfRule type="expression" dxfId="392" priority="237">
      <formula>IF(ISNUMBER($U$39),TRUE,FALSE)</formula>
    </cfRule>
  </conditionalFormatting>
  <conditionalFormatting sqref="W39">
    <cfRule type="expression" dxfId="391" priority="238">
      <formula>IF(ISNUMBER($X$39),TRUE,FALSE)</formula>
    </cfRule>
  </conditionalFormatting>
  <conditionalFormatting sqref="W40">
    <cfRule type="expression" dxfId="390" priority="239">
      <formula>IF(ISNUMBER($X$40),TRUE,FALSE)</formula>
    </cfRule>
  </conditionalFormatting>
  <conditionalFormatting sqref="V40">
    <cfRule type="expression" dxfId="389" priority="240">
      <formula>IF(ISNUMBER($U$40),TRUE,FALSE)</formula>
    </cfRule>
  </conditionalFormatting>
  <conditionalFormatting sqref="V41">
    <cfRule type="expression" dxfId="388" priority="241">
      <formula>IF(ISNUMBER($U$41),TRUE,FALSE)</formula>
    </cfRule>
  </conditionalFormatting>
  <conditionalFormatting sqref="W41">
    <cfRule type="expression" dxfId="387" priority="242">
      <formula>IF(ISNUMBER($X$41),TRUE,FALSE)</formula>
    </cfRule>
  </conditionalFormatting>
  <conditionalFormatting sqref="Z27">
    <cfRule type="expression" dxfId="386" priority="243">
      <formula>IF(ISNUMBER($Y$27),TRUE,FALSE)</formula>
    </cfRule>
  </conditionalFormatting>
  <conditionalFormatting sqref="AA27">
    <cfRule type="expression" dxfId="385" priority="244">
      <formula>IF(ISNUMBER($AB$27),TRUE,FALSE)</formula>
    </cfRule>
  </conditionalFormatting>
  <conditionalFormatting sqref="AA28">
    <cfRule type="expression" dxfId="384" priority="245">
      <formula>IF(ISNUMBER($AB$28),TRUE,FALSE)</formula>
    </cfRule>
  </conditionalFormatting>
  <conditionalFormatting sqref="Z28">
    <cfRule type="expression" dxfId="383" priority="246">
      <formula>IF(ISNUMBER($Y$28),TRUE,FALSE)</formula>
    </cfRule>
  </conditionalFormatting>
  <conditionalFormatting sqref="Z29">
    <cfRule type="expression" dxfId="382" priority="247">
      <formula>IF(ISNUMBER($Y$29),TRUE,FALSE)</formula>
    </cfRule>
  </conditionalFormatting>
  <conditionalFormatting sqref="AA29">
    <cfRule type="expression" dxfId="381" priority="248">
      <formula>IF(ISNUMBER($AB$29),TRUE,FALSE)</formula>
    </cfRule>
  </conditionalFormatting>
  <conditionalFormatting sqref="AA30">
    <cfRule type="expression" dxfId="380" priority="249">
      <formula>IF(ISNUMBER($AB$30),TRUE,FALSE)</formula>
    </cfRule>
  </conditionalFormatting>
  <conditionalFormatting sqref="Z30">
    <cfRule type="expression" dxfId="379" priority="250">
      <formula>IF(ISNUMBER($Y$30),TRUE,FALSE)</formula>
    </cfRule>
  </conditionalFormatting>
  <conditionalFormatting sqref="Z31">
    <cfRule type="expression" dxfId="378" priority="251">
      <formula>IF(ISNUMBER($Y$31),TRUE,FALSE)</formula>
    </cfRule>
  </conditionalFormatting>
  <conditionalFormatting sqref="AA31">
    <cfRule type="expression" dxfId="377" priority="252">
      <formula>IF(ISNUMBER($AB$31),TRUE,FALSE)</formula>
    </cfRule>
  </conditionalFormatting>
  <conditionalFormatting sqref="AA32">
    <cfRule type="expression" dxfId="376" priority="253">
      <formula>IF(ISNUMBER($AB$32),TRUE,FALSE)</formula>
    </cfRule>
  </conditionalFormatting>
  <conditionalFormatting sqref="Z32">
    <cfRule type="expression" dxfId="375" priority="254">
      <formula>IF(ISNUMBER($Y$32),TRUE,FALSE)</formula>
    </cfRule>
  </conditionalFormatting>
  <conditionalFormatting sqref="Z33">
    <cfRule type="expression" dxfId="374" priority="255">
      <formula>IF(ISNUMBER($Y$33),TRUE,FALSE)</formula>
    </cfRule>
  </conditionalFormatting>
  <conditionalFormatting sqref="AA33">
    <cfRule type="expression" dxfId="373" priority="256">
      <formula>IF(ISNUMBER($AB$33),TRUE,FALSE)</formula>
    </cfRule>
  </conditionalFormatting>
  <conditionalFormatting sqref="AA34">
    <cfRule type="expression" dxfId="372" priority="257">
      <formula>IF(ISNUMBER($AB$34),TRUE,FALSE)</formula>
    </cfRule>
  </conditionalFormatting>
  <conditionalFormatting sqref="Z34">
    <cfRule type="expression" dxfId="371" priority="258">
      <formula>IF(ISNUMBER($Y$34),TRUE,FALSE)</formula>
    </cfRule>
  </conditionalFormatting>
  <conditionalFormatting sqref="Z35">
    <cfRule type="expression" dxfId="370" priority="259">
      <formula>IF(ISNUMBER($Y$35),TRUE,FALSE)</formula>
    </cfRule>
  </conditionalFormatting>
  <conditionalFormatting sqref="AA35">
    <cfRule type="expression" dxfId="369" priority="260">
      <formula>IF(ISNUMBER($AB$35),TRUE,FALSE)</formula>
    </cfRule>
  </conditionalFormatting>
  <conditionalFormatting sqref="AA36">
    <cfRule type="expression" dxfId="368" priority="261">
      <formula>IF(ISNUMBER($AB$36),TRUE,FALSE)</formula>
    </cfRule>
  </conditionalFormatting>
  <conditionalFormatting sqref="Z36">
    <cfRule type="expression" dxfId="367" priority="262">
      <formula>IF(ISNUMBER($Y$36),TRUE,FALSE)</formula>
    </cfRule>
  </conditionalFormatting>
  <conditionalFormatting sqref="Z37">
    <cfRule type="expression" dxfId="366" priority="263">
      <formula>IF(ISNUMBER($Y$37),TRUE,FALSE)</formula>
    </cfRule>
  </conditionalFormatting>
  <conditionalFormatting sqref="AA37">
    <cfRule type="expression" dxfId="365" priority="264">
      <formula>IF(ISNUMBER($AB$37),TRUE,FALSE)</formula>
    </cfRule>
  </conditionalFormatting>
  <conditionalFormatting sqref="AA38">
    <cfRule type="expression" dxfId="364" priority="265">
      <formula>IF(ISNUMBER($AB$38),TRUE,FALSE)</formula>
    </cfRule>
  </conditionalFormatting>
  <conditionalFormatting sqref="Z38">
    <cfRule type="expression" dxfId="363" priority="266">
      <formula>IF(ISNUMBER($Y$38),TRUE,FALSE)</formula>
    </cfRule>
  </conditionalFormatting>
  <conditionalFormatting sqref="Z39">
    <cfRule type="expression" dxfId="362" priority="267">
      <formula>IF(ISNUMBER($Y$39),TRUE,FALSE)</formula>
    </cfRule>
  </conditionalFormatting>
  <conditionalFormatting sqref="AA39">
    <cfRule type="expression" dxfId="361" priority="268">
      <formula>IF(ISNUMBER($AB$39),TRUE,FALSE)</formula>
    </cfRule>
  </conditionalFormatting>
  <conditionalFormatting sqref="AA40">
    <cfRule type="expression" dxfId="360" priority="269">
      <formula>IF(ISNUMBER($AB$40),TRUE,FALSE)</formula>
    </cfRule>
  </conditionalFormatting>
  <conditionalFormatting sqref="Z40">
    <cfRule type="expression" dxfId="359" priority="270">
      <formula>IF(ISNUMBER($Y$40),TRUE,FALSE)</formula>
    </cfRule>
  </conditionalFormatting>
  <conditionalFormatting sqref="Z41">
    <cfRule type="expression" dxfId="358" priority="271">
      <formula>IF(ISNUMBER($Y$41),TRUE,FALSE)</formula>
    </cfRule>
  </conditionalFormatting>
  <conditionalFormatting sqref="AA41">
    <cfRule type="expression" dxfId="357" priority="272">
      <formula>IF(ISNUMBER($AB$41),TRUE,FALSE)</formula>
    </cfRule>
  </conditionalFormatting>
  <conditionalFormatting sqref="AA42">
    <cfRule type="expression" dxfId="356" priority="273">
      <formula>IF(ISNUMBER($AB$42),TRUE,FALSE)</formula>
    </cfRule>
  </conditionalFormatting>
  <conditionalFormatting sqref="Z42">
    <cfRule type="expression" dxfId="355" priority="274">
      <formula>IF(ISNUMBER($Y$42),TRUE,FALSE)</formula>
    </cfRule>
  </conditionalFormatting>
  <conditionalFormatting sqref="Z43">
    <cfRule type="expression" dxfId="354" priority="275">
      <formula>IF(ISNUMBER($Y$43),TRUE,FALSE)</formula>
    </cfRule>
  </conditionalFormatting>
  <conditionalFormatting sqref="AA43">
    <cfRule type="expression" dxfId="353" priority="276">
      <formula>IF(ISNUMBER($AB$43),TRUE,FALSE)</formula>
    </cfRule>
  </conditionalFormatting>
  <conditionalFormatting sqref="AA44">
    <cfRule type="expression" dxfId="352" priority="277">
      <formula>IF(ISNUMBER($AB$44),TRUE,FALSE)</formula>
    </cfRule>
  </conditionalFormatting>
  <conditionalFormatting sqref="Z44">
    <cfRule type="expression" dxfId="351" priority="278">
      <formula>IF(ISNUMBER($Y$44),TRUE,FALSE)</formula>
    </cfRule>
  </conditionalFormatting>
  <conditionalFormatting sqref="Z45">
    <cfRule type="expression" dxfId="350" priority="279">
      <formula>IF(ISNUMBER($Y$45),TRUE,FALSE)</formula>
    </cfRule>
  </conditionalFormatting>
  <conditionalFormatting sqref="AA45">
    <cfRule type="expression" dxfId="349" priority="280">
      <formula>IF(ISNUMBER($AB$45),TRUE,FALSE)</formula>
    </cfRule>
  </conditionalFormatting>
  <conditionalFormatting sqref="AA46">
    <cfRule type="expression" dxfId="348" priority="281">
      <formula>IF(ISNUMBER($AB$46),TRUE,FALSE)</formula>
    </cfRule>
  </conditionalFormatting>
  <conditionalFormatting sqref="Z46">
    <cfRule type="expression" dxfId="347" priority="282">
      <formula>IF(ISNUMBER($Y$46),TRUE,FALSE)</formula>
    </cfRule>
  </conditionalFormatting>
  <conditionalFormatting sqref="AD27">
    <cfRule type="expression" dxfId="346" priority="283">
      <formula>IF(ISNUMBER($AC$27),TRUE,FALSE)</formula>
    </cfRule>
  </conditionalFormatting>
  <conditionalFormatting sqref="AE27">
    <cfRule type="expression" dxfId="345" priority="284">
      <formula>IF(ISNUMBER($AF$27),TRUE,FALSE)</formula>
    </cfRule>
  </conditionalFormatting>
  <conditionalFormatting sqref="AE28">
    <cfRule type="expression" dxfId="344" priority="285">
      <formula>IF(ISNUMBER($AF$28),TRUE,FALSE)</formula>
    </cfRule>
  </conditionalFormatting>
  <conditionalFormatting sqref="AD28">
    <cfRule type="expression" dxfId="343" priority="286">
      <formula>IF(ISNUMBER($AC$28),TRUE,FALSE)</formula>
    </cfRule>
  </conditionalFormatting>
  <conditionalFormatting sqref="AD29">
    <cfRule type="expression" dxfId="342" priority="287">
      <formula>IF(ISNUMBER($AC$29),TRUE,FALSE)</formula>
    </cfRule>
  </conditionalFormatting>
  <conditionalFormatting sqref="AE29">
    <cfRule type="expression" dxfId="341" priority="288">
      <formula>IF(ISNUMBER($AF$29),TRUE,FALSE)</formula>
    </cfRule>
  </conditionalFormatting>
  <conditionalFormatting sqref="AE30">
    <cfRule type="expression" dxfId="340" priority="289">
      <formula>IF(ISNUMBER($AF$30),TRUE,FALSE)</formula>
    </cfRule>
  </conditionalFormatting>
  <conditionalFormatting sqref="AD30">
    <cfRule type="expression" dxfId="339" priority="290">
      <formula>IF(ISNUMBER($AC$30),TRUE,FALSE)</formula>
    </cfRule>
  </conditionalFormatting>
  <conditionalFormatting sqref="AD31">
    <cfRule type="expression" dxfId="338" priority="291">
      <formula>IF(ISNUMBER($AC$31),TRUE,FALSE)</formula>
    </cfRule>
  </conditionalFormatting>
  <conditionalFormatting sqref="AE31">
    <cfRule type="expression" dxfId="337" priority="292">
      <formula>IF(ISNUMBER($AF$31),TRUE,FALSE)</formula>
    </cfRule>
  </conditionalFormatting>
  <conditionalFormatting sqref="AE32">
    <cfRule type="expression" dxfId="336" priority="293">
      <formula>IF(ISNUMBER($AF$32),TRUE,FALSE)</formula>
    </cfRule>
  </conditionalFormatting>
  <conditionalFormatting sqref="AD32">
    <cfRule type="expression" dxfId="335" priority="294">
      <formula>IF(ISNUMBER($AC$32),TRUE,FALSE)</formula>
    </cfRule>
  </conditionalFormatting>
  <conditionalFormatting sqref="AD33">
    <cfRule type="expression" dxfId="334" priority="295">
      <formula>IF(ISNUMBER($AC$33),TRUE,FALSE)</formula>
    </cfRule>
  </conditionalFormatting>
  <conditionalFormatting sqref="AE33">
    <cfRule type="expression" dxfId="333" priority="296">
      <formula>IF(ISNUMBER($AF$33),TRUE,FALSE)</formula>
    </cfRule>
  </conditionalFormatting>
  <conditionalFormatting sqref="AE34">
    <cfRule type="expression" dxfId="332" priority="297">
      <formula>IF(ISNUMBER($AF$34),TRUE,FALSE)</formula>
    </cfRule>
  </conditionalFormatting>
  <conditionalFormatting sqref="AD34">
    <cfRule type="expression" dxfId="331" priority="298">
      <formula>IF(ISNUMBER($AC$34),TRUE,FALSE)</formula>
    </cfRule>
  </conditionalFormatting>
  <conditionalFormatting sqref="AD35">
    <cfRule type="expression" dxfId="330" priority="299">
      <formula>IF(ISNUMBER($AC$35),TRUE,FALSE)</formula>
    </cfRule>
  </conditionalFormatting>
  <conditionalFormatting sqref="AE35">
    <cfRule type="expression" dxfId="329" priority="300">
      <formula>IF(ISNUMBER($AF$35),TRUE,FALSE)</formula>
    </cfRule>
  </conditionalFormatting>
  <conditionalFormatting sqref="AE36">
    <cfRule type="expression" dxfId="328" priority="301">
      <formula>IF(ISNUMBER($AF$36),TRUE,FALSE)</formula>
    </cfRule>
  </conditionalFormatting>
  <conditionalFormatting sqref="AD36">
    <cfRule type="expression" dxfId="327" priority="302">
      <formula>IF(ISNUMBER($AC$36),TRUE,FALSE)</formula>
    </cfRule>
  </conditionalFormatting>
  <conditionalFormatting sqref="AD37">
    <cfRule type="expression" dxfId="326" priority="303">
      <formula>IF(ISNUMBER($AC$37),TRUE,FALSE)</formula>
    </cfRule>
  </conditionalFormatting>
  <conditionalFormatting sqref="AE37">
    <cfRule type="expression" dxfId="325" priority="304">
      <formula>IF(ISNUMBER($AF$37),TRUE,FALSE)</formula>
    </cfRule>
  </conditionalFormatting>
  <conditionalFormatting sqref="AE38">
    <cfRule type="expression" dxfId="324" priority="305">
      <formula>IF(ISNUMBER($AF$38),TRUE,FALSE)</formula>
    </cfRule>
  </conditionalFormatting>
  <conditionalFormatting sqref="AD38">
    <cfRule type="expression" dxfId="323" priority="306">
      <formula>IF(ISNUMBER($AC$38),TRUE,FALSE)</formula>
    </cfRule>
  </conditionalFormatting>
  <conditionalFormatting sqref="AD39">
    <cfRule type="expression" dxfId="322" priority="307">
      <formula>IF(ISNUMBER($AC$39),TRUE,FALSE)</formula>
    </cfRule>
  </conditionalFormatting>
  <conditionalFormatting sqref="AE39">
    <cfRule type="expression" dxfId="321" priority="308">
      <formula>IF(ISNUMBER($AF$39),TRUE,FALSE)</formula>
    </cfRule>
  </conditionalFormatting>
  <conditionalFormatting sqref="AE40">
    <cfRule type="expression" dxfId="320" priority="309">
      <formula>IF(ISNUMBER($AF$40),TRUE,FALSE)</formula>
    </cfRule>
  </conditionalFormatting>
  <conditionalFormatting sqref="AD40">
    <cfRule type="expression" dxfId="319" priority="310">
      <formula>IF(ISNUMBER($AC$40),TRUE,FALSE)</formula>
    </cfRule>
  </conditionalFormatting>
  <conditionalFormatting sqref="AD41">
    <cfRule type="expression" dxfId="318" priority="311">
      <formula>IF(ISNUMBER($AC$41),TRUE,FALSE)</formula>
    </cfRule>
  </conditionalFormatting>
  <conditionalFormatting sqref="AE41">
    <cfRule type="expression" dxfId="317" priority="312">
      <formula>IF(ISNUMBER($AF$41),TRUE,FALSE)</formula>
    </cfRule>
  </conditionalFormatting>
  <conditionalFormatting sqref="AE42">
    <cfRule type="expression" dxfId="316" priority="313">
      <formula>IF(ISNUMBER($AF$42),TRUE,FALSE)</formula>
    </cfRule>
  </conditionalFormatting>
  <conditionalFormatting sqref="AD42">
    <cfRule type="expression" dxfId="315" priority="314">
      <formula>IF(ISNUMBER($AC$42),TRUE,FALSE)</formula>
    </cfRule>
  </conditionalFormatting>
  <conditionalFormatting sqref="AD43">
    <cfRule type="expression" dxfId="314" priority="315">
      <formula>IF(ISNUMBER($AC$43),TRUE,FALSE)</formula>
    </cfRule>
  </conditionalFormatting>
  <conditionalFormatting sqref="AE43">
    <cfRule type="expression" dxfId="313" priority="316">
      <formula>IF(ISNUMBER($AF$43),TRUE,FALSE)</formula>
    </cfRule>
  </conditionalFormatting>
  <conditionalFormatting sqref="AE44">
    <cfRule type="expression" dxfId="312" priority="317">
      <formula>IF(ISNUMBER($AF$44),TRUE,FALSE)</formula>
    </cfRule>
  </conditionalFormatting>
  <conditionalFormatting sqref="AD44">
    <cfRule type="expression" dxfId="311" priority="318">
      <formula>IF(ISNUMBER($AC$44),TRUE,FALSE)</formula>
    </cfRule>
  </conditionalFormatting>
  <conditionalFormatting sqref="AD45">
    <cfRule type="expression" dxfId="310" priority="319">
      <formula>IF(ISNUMBER($AC$45),TRUE,FALSE)</formula>
    </cfRule>
  </conditionalFormatting>
  <conditionalFormatting sqref="AE45">
    <cfRule type="expression" dxfId="309" priority="320">
      <formula>IF(ISNUMBER($AF$45),TRUE,FALSE)</formula>
    </cfRule>
  </conditionalFormatting>
  <conditionalFormatting sqref="AE46">
    <cfRule type="expression" dxfId="308" priority="321">
      <formula>IF(ISNUMBER($AF$46),TRUE,FALSE)</formula>
    </cfRule>
  </conditionalFormatting>
  <conditionalFormatting sqref="AD46">
    <cfRule type="expression" dxfId="307" priority="322">
      <formula>IF(ISNUMBER($AC$46),TRUE,FALSE)</formula>
    </cfRule>
  </conditionalFormatting>
  <conditionalFormatting sqref="AI1:AM3">
    <cfRule type="notContainsBlanks" dxfId="306" priority="323">
      <formula>LEN(TRIM(AI1))&gt;0</formula>
    </cfRule>
  </conditionalFormatting>
  <printOptions horizontalCentered="1"/>
  <pageMargins left="0.51181102362204722" right="0.51181102362204722" top="0.74803149606299213" bottom="0.74803149606299213" header="0" footer="0"/>
  <pageSetup paperSize="9" scale="57" orientation="landscape"/>
  <drawing r:id="rId1"/>
  <extLst>
    <ext xmlns:x14="http://schemas.microsoft.com/office/spreadsheetml/2009/9/main" uri="{CCE6A557-97BC-4b89-ADB6-D9C93CAAB3DF}">
      <x14:dataValidations xmlns:xm="http://schemas.microsoft.com/office/excel/2006/main" count="5">
        <x14:dataValidation type="list" allowBlank="1" showInputMessage="1" showErrorMessage="1" prompt="DIVISION - saisir la division dans laquelle la rencontre se déroule" xr:uid="{00000000-0002-0000-0200-000000000000}">
          <x14:formula1>
            <xm:f>INFOS!$E$2:$E$4</xm:f>
          </x14:formula1>
          <xm:sqref>AI1</xm:sqref>
        </x14:dataValidation>
        <x14:dataValidation type="list" allowBlank="1" showErrorMessage="1" xr:uid="{00000000-0002-0000-0200-000001000000}">
          <x14:formula1>
            <xm:f>INFOS!$G$2:$G$3</xm:f>
          </x14:formula1>
          <xm:sqref>AA10:AE19 BG10:BK19</xm:sqref>
        </x14:dataValidation>
        <x14:dataValidation type="list" allowBlank="1" showInputMessage="1" showErrorMessage="1" prompt="POULE - saisir la lettre de la poule dans laquelle les 2 équipes appartiennent" xr:uid="{00000000-0002-0000-0200-000002000000}">
          <x14:formula1>
            <xm:f>INFOS!$F$2:$F$27</xm:f>
          </x14:formula1>
          <xm:sqref>AP1</xm:sqref>
        </x14:dataValidation>
        <x14:dataValidation type="list" allowBlank="1" showErrorMessage="1" xr:uid="{00000000-0002-0000-0200-000003000000}">
          <x14:formula1>
            <xm:f>CLUB!#REF!</xm:f>
          </x14:formula1>
          <xm:sqref>BJ26 BJ28</xm:sqref>
        </x14:dataValidation>
        <x14:dataValidation type="list" allowBlank="1" showErrorMessage="1" xr:uid="{00000000-0002-0000-0200-000004000000}">
          <x14:formula1>
            <xm:f>INFOS!$H$2:$H$5</xm:f>
          </x14:formula1>
          <xm:sqref>A10:A19 AG10:AG19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1002"/>
  <sheetViews>
    <sheetView tabSelected="1" topLeftCell="A25" workbookViewId="0">
      <selection activeCell="A28" sqref="A28"/>
    </sheetView>
  </sheetViews>
  <sheetFormatPr baseColWidth="10" defaultColWidth="14.44140625" defaultRowHeight="15" customHeight="1"/>
  <cols>
    <col min="1" max="63" width="3.6640625" customWidth="1"/>
    <col min="64" max="64" width="2.33203125" customWidth="1"/>
    <col min="65" max="65" width="2.109375" customWidth="1"/>
    <col min="66" max="66" width="36.6640625" customWidth="1"/>
  </cols>
  <sheetData>
    <row r="1" spans="1:66" ht="15" customHeight="1">
      <c r="A1" s="159" t="s">
        <v>99</v>
      </c>
      <c r="B1" s="136"/>
      <c r="C1" s="136"/>
      <c r="D1" s="136"/>
      <c r="E1" s="136"/>
      <c r="F1" s="136"/>
      <c r="G1" s="136"/>
      <c r="H1" s="136"/>
      <c r="I1" s="136"/>
      <c r="J1" s="136"/>
      <c r="K1" s="136"/>
      <c r="L1" s="136"/>
      <c r="M1" s="136"/>
      <c r="N1" s="136"/>
      <c r="O1" s="136"/>
      <c r="P1" s="137"/>
      <c r="Q1" s="159" t="s">
        <v>100</v>
      </c>
      <c r="R1" s="136"/>
      <c r="S1" s="136"/>
      <c r="T1" s="136"/>
      <c r="U1" s="136"/>
      <c r="V1" s="136"/>
      <c r="W1" s="136"/>
      <c r="X1" s="136"/>
      <c r="Y1" s="136"/>
      <c r="Z1" s="136"/>
      <c r="AA1" s="136"/>
      <c r="AB1" s="136"/>
      <c r="AC1" s="136"/>
      <c r="AD1" s="136"/>
      <c r="AE1" s="136"/>
      <c r="AF1" s="137"/>
      <c r="AG1" s="119" t="s">
        <v>58</v>
      </c>
      <c r="AH1" s="120"/>
      <c r="AI1" s="163"/>
      <c r="AJ1" s="120"/>
      <c r="AK1" s="120"/>
      <c r="AL1" s="120"/>
      <c r="AM1" s="120"/>
      <c r="AN1" s="153" t="s">
        <v>59</v>
      </c>
      <c r="AO1" s="120"/>
      <c r="AP1" s="164"/>
      <c r="AQ1" s="120"/>
      <c r="AR1" s="120"/>
      <c r="AS1" s="120"/>
      <c r="AT1" s="156"/>
      <c r="AU1" s="10"/>
      <c r="AV1" s="10"/>
      <c r="AW1" s="10"/>
      <c r="AX1" s="10"/>
      <c r="AY1" s="10"/>
      <c r="AZ1" s="10"/>
      <c r="BA1" s="10"/>
      <c r="BB1" s="10"/>
      <c r="BC1" s="10"/>
      <c r="BD1" s="10"/>
      <c r="BE1" s="10"/>
      <c r="BF1" s="10"/>
      <c r="BG1" s="10"/>
      <c r="BH1" s="10"/>
      <c r="BI1" s="10"/>
      <c r="BJ1" s="10"/>
      <c r="BK1" s="10"/>
      <c r="BL1" s="4"/>
      <c r="BM1" s="4"/>
      <c r="BN1" s="10"/>
    </row>
    <row r="2" spans="1:66" ht="15" customHeight="1">
      <c r="A2" s="133"/>
      <c r="B2" s="109"/>
      <c r="C2" s="109"/>
      <c r="D2" s="109"/>
      <c r="E2" s="109"/>
      <c r="F2" s="109"/>
      <c r="G2" s="109"/>
      <c r="H2" s="109"/>
      <c r="I2" s="109"/>
      <c r="J2" s="109"/>
      <c r="K2" s="109"/>
      <c r="L2" s="109"/>
      <c r="M2" s="109"/>
      <c r="N2" s="109"/>
      <c r="O2" s="109"/>
      <c r="P2" s="160"/>
      <c r="Q2" s="133"/>
      <c r="R2" s="109"/>
      <c r="S2" s="109"/>
      <c r="T2" s="109"/>
      <c r="U2" s="109"/>
      <c r="V2" s="109"/>
      <c r="W2" s="109"/>
      <c r="X2" s="109"/>
      <c r="Y2" s="109"/>
      <c r="Z2" s="109"/>
      <c r="AA2" s="109"/>
      <c r="AB2" s="109"/>
      <c r="AC2" s="109"/>
      <c r="AD2" s="109"/>
      <c r="AE2" s="109"/>
      <c r="AF2" s="160"/>
      <c r="AG2" s="162"/>
      <c r="AH2" s="109"/>
      <c r="AI2" s="109"/>
      <c r="AJ2" s="109"/>
      <c r="AK2" s="109"/>
      <c r="AL2" s="109"/>
      <c r="AM2" s="109"/>
      <c r="AN2" s="133"/>
      <c r="AO2" s="109"/>
      <c r="AP2" s="109"/>
      <c r="AQ2" s="109"/>
      <c r="AR2" s="109"/>
      <c r="AS2" s="109"/>
      <c r="AT2" s="165"/>
      <c r="AU2" s="10"/>
      <c r="AV2" s="10"/>
      <c r="AW2" s="10"/>
      <c r="AX2" s="10"/>
      <c r="AY2" s="10"/>
      <c r="AZ2" s="10"/>
      <c r="BA2" s="10"/>
      <c r="BB2" s="10"/>
      <c r="BC2" s="10"/>
      <c r="BD2" s="10"/>
      <c r="BE2" s="10"/>
      <c r="BF2" s="10"/>
      <c r="BG2" s="10"/>
      <c r="BH2" s="10"/>
      <c r="BI2" s="10"/>
      <c r="BJ2" s="10"/>
      <c r="BK2" s="10"/>
      <c r="BL2" s="4"/>
      <c r="BM2" s="4"/>
      <c r="BN2" s="10"/>
    </row>
    <row r="3" spans="1:66" ht="15" customHeight="1">
      <c r="A3" s="133"/>
      <c r="B3" s="109"/>
      <c r="C3" s="109"/>
      <c r="D3" s="109"/>
      <c r="E3" s="109"/>
      <c r="F3" s="109"/>
      <c r="G3" s="109"/>
      <c r="H3" s="109"/>
      <c r="I3" s="109"/>
      <c r="J3" s="109"/>
      <c r="K3" s="109"/>
      <c r="L3" s="109"/>
      <c r="M3" s="109"/>
      <c r="N3" s="109"/>
      <c r="O3" s="109"/>
      <c r="P3" s="160"/>
      <c r="Q3" s="133"/>
      <c r="R3" s="109"/>
      <c r="S3" s="109"/>
      <c r="T3" s="109"/>
      <c r="U3" s="109"/>
      <c r="V3" s="109"/>
      <c r="W3" s="109"/>
      <c r="X3" s="109"/>
      <c r="Y3" s="109"/>
      <c r="Z3" s="109"/>
      <c r="AA3" s="109"/>
      <c r="AB3" s="109"/>
      <c r="AC3" s="109"/>
      <c r="AD3" s="109"/>
      <c r="AE3" s="109"/>
      <c r="AF3" s="160"/>
      <c r="AG3" s="155"/>
      <c r="AH3" s="129"/>
      <c r="AI3" s="129"/>
      <c r="AJ3" s="129"/>
      <c r="AK3" s="129"/>
      <c r="AL3" s="129"/>
      <c r="AM3" s="129"/>
      <c r="AN3" s="161"/>
      <c r="AO3" s="129"/>
      <c r="AP3" s="129"/>
      <c r="AQ3" s="129"/>
      <c r="AR3" s="129"/>
      <c r="AS3" s="129"/>
      <c r="AT3" s="158"/>
      <c r="AU3" s="10"/>
      <c r="AV3" s="10"/>
      <c r="AW3" s="10"/>
      <c r="AX3" s="10"/>
      <c r="AY3" s="10"/>
      <c r="AZ3" s="10"/>
      <c r="BA3" s="10"/>
      <c r="BB3" s="10"/>
      <c r="BC3" s="10"/>
      <c r="BD3" s="10"/>
      <c r="BE3" s="10"/>
      <c r="BF3" s="10"/>
      <c r="BG3" s="10"/>
      <c r="BH3" s="10"/>
      <c r="BI3" s="10"/>
      <c r="BJ3" s="10"/>
      <c r="BK3" s="10"/>
      <c r="BL3" s="4"/>
      <c r="BM3" s="4"/>
      <c r="BN3" s="10"/>
    </row>
    <row r="4" spans="1:66" ht="15" customHeight="1">
      <c r="A4" s="133"/>
      <c r="B4" s="109"/>
      <c r="C4" s="109"/>
      <c r="D4" s="109"/>
      <c r="E4" s="109"/>
      <c r="F4" s="109"/>
      <c r="G4" s="109"/>
      <c r="H4" s="109"/>
      <c r="I4" s="109"/>
      <c r="J4" s="109"/>
      <c r="K4" s="109"/>
      <c r="L4" s="109"/>
      <c r="M4" s="109"/>
      <c r="N4" s="109"/>
      <c r="O4" s="109"/>
      <c r="P4" s="160"/>
      <c r="Q4" s="133"/>
      <c r="R4" s="109"/>
      <c r="S4" s="109"/>
      <c r="T4" s="109"/>
      <c r="U4" s="109"/>
      <c r="V4" s="109"/>
      <c r="W4" s="109"/>
      <c r="X4" s="109"/>
      <c r="Y4" s="109"/>
      <c r="Z4" s="109"/>
      <c r="AA4" s="109"/>
      <c r="AB4" s="109"/>
      <c r="AC4" s="109"/>
      <c r="AD4" s="109"/>
      <c r="AE4" s="109"/>
      <c r="AF4" s="160"/>
      <c r="AG4" s="166" t="s">
        <v>60</v>
      </c>
      <c r="AH4" s="109"/>
      <c r="AI4" s="131"/>
      <c r="AJ4" s="109"/>
      <c r="AK4" s="109"/>
      <c r="AL4" s="109"/>
      <c r="AM4" s="109"/>
      <c r="AN4" s="132" t="s">
        <v>61</v>
      </c>
      <c r="AO4" s="109"/>
      <c r="AP4" s="110"/>
      <c r="AQ4" s="109"/>
      <c r="AR4" s="110" t="s">
        <v>20</v>
      </c>
      <c r="AS4" s="167"/>
      <c r="AT4" s="165"/>
      <c r="AU4" s="10"/>
      <c r="AV4" s="10"/>
      <c r="AW4" s="10"/>
      <c r="AX4" s="10"/>
      <c r="AY4" s="10"/>
      <c r="AZ4" s="10"/>
      <c r="BA4" s="10"/>
      <c r="BB4" s="10"/>
      <c r="BC4" s="10"/>
      <c r="BD4" s="10"/>
      <c r="BE4" s="10"/>
      <c r="BF4" s="10"/>
      <c r="BG4" s="10"/>
      <c r="BH4" s="10"/>
      <c r="BI4" s="10"/>
      <c r="BJ4" s="10"/>
      <c r="BK4" s="10"/>
      <c r="BL4" s="4"/>
      <c r="BM4" s="4"/>
      <c r="BN4" s="10"/>
    </row>
    <row r="5" spans="1:66" ht="15" customHeight="1">
      <c r="A5" s="133"/>
      <c r="B5" s="109"/>
      <c r="C5" s="109"/>
      <c r="D5" s="109"/>
      <c r="E5" s="109"/>
      <c r="F5" s="109"/>
      <c r="G5" s="109"/>
      <c r="H5" s="109"/>
      <c r="I5" s="109"/>
      <c r="J5" s="109"/>
      <c r="K5" s="109"/>
      <c r="L5" s="109"/>
      <c r="M5" s="109"/>
      <c r="N5" s="109"/>
      <c r="O5" s="109"/>
      <c r="P5" s="160"/>
      <c r="Q5" s="133"/>
      <c r="R5" s="109"/>
      <c r="S5" s="109"/>
      <c r="T5" s="109"/>
      <c r="U5" s="109"/>
      <c r="V5" s="109"/>
      <c r="W5" s="109"/>
      <c r="X5" s="109"/>
      <c r="Y5" s="109"/>
      <c r="Z5" s="109"/>
      <c r="AA5" s="109"/>
      <c r="AB5" s="109"/>
      <c r="AC5" s="109"/>
      <c r="AD5" s="109"/>
      <c r="AE5" s="109"/>
      <c r="AF5" s="160"/>
      <c r="AG5" s="162"/>
      <c r="AH5" s="109"/>
      <c r="AI5" s="109"/>
      <c r="AJ5" s="109"/>
      <c r="AK5" s="109"/>
      <c r="AL5" s="109"/>
      <c r="AM5" s="109"/>
      <c r="AN5" s="133"/>
      <c r="AO5" s="109"/>
      <c r="AP5" s="109"/>
      <c r="AQ5" s="109"/>
      <c r="AR5" s="109"/>
      <c r="AS5" s="109"/>
      <c r="AT5" s="165"/>
      <c r="AU5" s="10"/>
      <c r="AV5" s="10"/>
      <c r="AW5" s="10"/>
      <c r="AX5" s="10"/>
      <c r="AY5" s="10"/>
      <c r="AZ5" s="10"/>
      <c r="BA5" s="10"/>
      <c r="BB5" s="10"/>
      <c r="BC5" s="10"/>
      <c r="BD5" s="10"/>
      <c r="BE5" s="10"/>
      <c r="BF5" s="10"/>
      <c r="BG5" s="10"/>
      <c r="BH5" s="10"/>
      <c r="BI5" s="10"/>
      <c r="BJ5" s="10"/>
      <c r="BK5" s="10"/>
      <c r="BL5" s="4"/>
      <c r="BM5" s="4"/>
      <c r="BN5" s="10"/>
    </row>
    <row r="6" spans="1:66" ht="15" customHeight="1">
      <c r="A6" s="161"/>
      <c r="B6" s="129"/>
      <c r="C6" s="129"/>
      <c r="D6" s="129"/>
      <c r="E6" s="129"/>
      <c r="F6" s="129"/>
      <c r="G6" s="129"/>
      <c r="H6" s="129"/>
      <c r="I6" s="129"/>
      <c r="J6" s="129"/>
      <c r="K6" s="129"/>
      <c r="L6" s="129"/>
      <c r="M6" s="129"/>
      <c r="N6" s="129"/>
      <c r="O6" s="129"/>
      <c r="P6" s="130"/>
      <c r="Q6" s="161"/>
      <c r="R6" s="129"/>
      <c r="S6" s="129"/>
      <c r="T6" s="129"/>
      <c r="U6" s="129"/>
      <c r="V6" s="129"/>
      <c r="W6" s="129"/>
      <c r="X6" s="129"/>
      <c r="Y6" s="129"/>
      <c r="Z6" s="129"/>
      <c r="AA6" s="129"/>
      <c r="AB6" s="129"/>
      <c r="AC6" s="129"/>
      <c r="AD6" s="129"/>
      <c r="AE6" s="129"/>
      <c r="AF6" s="130"/>
      <c r="AG6" s="157"/>
      <c r="AH6" s="123"/>
      <c r="AI6" s="123"/>
      <c r="AJ6" s="123"/>
      <c r="AK6" s="123"/>
      <c r="AL6" s="123"/>
      <c r="AM6" s="123"/>
      <c r="AN6" s="134"/>
      <c r="AO6" s="123"/>
      <c r="AP6" s="123"/>
      <c r="AQ6" s="123"/>
      <c r="AR6" s="123"/>
      <c r="AS6" s="123"/>
      <c r="AT6" s="146"/>
      <c r="AU6" s="10"/>
      <c r="AV6" s="10"/>
      <c r="AW6" s="10"/>
      <c r="AX6" s="10"/>
      <c r="AY6" s="10"/>
      <c r="AZ6" s="10"/>
      <c r="BA6" s="10"/>
      <c r="BB6" s="10"/>
      <c r="BC6" s="10"/>
      <c r="BD6" s="10"/>
      <c r="BE6" s="10"/>
      <c r="BF6" s="10"/>
      <c r="BG6" s="10"/>
      <c r="BH6" s="10"/>
      <c r="BI6" s="10"/>
      <c r="BJ6" s="10"/>
      <c r="BK6" s="10"/>
      <c r="BL6" s="4"/>
      <c r="BM6" s="4"/>
      <c r="BN6" s="10"/>
    </row>
    <row r="7" spans="1:66" ht="14.25" customHeight="1">
      <c r="A7" s="119" t="s">
        <v>62</v>
      </c>
      <c r="B7" s="120"/>
      <c r="C7" s="120"/>
      <c r="D7" s="120"/>
      <c r="E7" s="120"/>
      <c r="F7" s="120"/>
      <c r="G7" s="120"/>
      <c r="H7" s="120"/>
      <c r="I7" s="120"/>
      <c r="J7" s="120"/>
      <c r="K7" s="120"/>
      <c r="L7" s="120"/>
      <c r="M7" s="120"/>
      <c r="N7" s="121"/>
      <c r="O7" s="153" t="s">
        <v>63</v>
      </c>
      <c r="P7" s="120"/>
      <c r="Q7" s="120"/>
      <c r="R7" s="121"/>
      <c r="S7" s="154" t="s">
        <v>64</v>
      </c>
      <c r="T7" s="120"/>
      <c r="U7" s="120"/>
      <c r="V7" s="120"/>
      <c r="W7" s="120"/>
      <c r="X7" s="156"/>
      <c r="Y7" s="12"/>
      <c r="Z7" s="13"/>
      <c r="AA7" s="119" t="s">
        <v>65</v>
      </c>
      <c r="AB7" s="120"/>
      <c r="AC7" s="120"/>
      <c r="AD7" s="120"/>
      <c r="AE7" s="156"/>
      <c r="AF7" s="14"/>
      <c r="AG7" s="119" t="s">
        <v>66</v>
      </c>
      <c r="AH7" s="120"/>
      <c r="AI7" s="120"/>
      <c r="AJ7" s="120"/>
      <c r="AK7" s="120"/>
      <c r="AL7" s="120"/>
      <c r="AM7" s="120"/>
      <c r="AN7" s="120"/>
      <c r="AO7" s="120"/>
      <c r="AP7" s="120"/>
      <c r="AQ7" s="120"/>
      <c r="AR7" s="120"/>
      <c r="AS7" s="120"/>
      <c r="AT7" s="121"/>
      <c r="AU7" s="153" t="s">
        <v>63</v>
      </c>
      <c r="AV7" s="120"/>
      <c r="AW7" s="120"/>
      <c r="AX7" s="121"/>
      <c r="AY7" s="154" t="s">
        <v>64</v>
      </c>
      <c r="AZ7" s="120"/>
      <c r="BA7" s="120"/>
      <c r="BB7" s="120"/>
      <c r="BC7" s="120"/>
      <c r="BD7" s="120"/>
      <c r="BE7" s="15"/>
      <c r="BF7" s="16"/>
      <c r="BG7" s="119" t="s">
        <v>65</v>
      </c>
      <c r="BH7" s="120"/>
      <c r="BI7" s="120"/>
      <c r="BJ7" s="120"/>
      <c r="BK7" s="156"/>
      <c r="BL7" s="4"/>
      <c r="BM7" s="4"/>
      <c r="BN7" s="10"/>
    </row>
    <row r="8" spans="1:66" ht="15.75" customHeight="1">
      <c r="A8" s="122"/>
      <c r="B8" s="123"/>
      <c r="C8" s="123"/>
      <c r="D8" s="123"/>
      <c r="E8" s="123"/>
      <c r="F8" s="123"/>
      <c r="G8" s="123"/>
      <c r="H8" s="123"/>
      <c r="I8" s="123"/>
      <c r="J8" s="123"/>
      <c r="K8" s="123"/>
      <c r="L8" s="123"/>
      <c r="M8" s="123"/>
      <c r="N8" s="124"/>
      <c r="O8" s="145"/>
      <c r="P8" s="123"/>
      <c r="Q8" s="123"/>
      <c r="R8" s="146"/>
      <c r="S8" s="155"/>
      <c r="T8" s="129"/>
      <c r="U8" s="129"/>
      <c r="V8" s="129"/>
      <c r="W8" s="129"/>
      <c r="X8" s="158"/>
      <c r="Y8" s="6"/>
      <c r="Z8" s="17"/>
      <c r="AA8" s="157"/>
      <c r="AB8" s="123"/>
      <c r="AC8" s="123"/>
      <c r="AD8" s="123"/>
      <c r="AE8" s="146"/>
      <c r="AF8" s="10"/>
      <c r="AG8" s="122"/>
      <c r="AH8" s="123"/>
      <c r="AI8" s="123"/>
      <c r="AJ8" s="123"/>
      <c r="AK8" s="123"/>
      <c r="AL8" s="123"/>
      <c r="AM8" s="123"/>
      <c r="AN8" s="123"/>
      <c r="AO8" s="123"/>
      <c r="AP8" s="123"/>
      <c r="AQ8" s="123"/>
      <c r="AR8" s="123"/>
      <c r="AS8" s="123"/>
      <c r="AT8" s="124"/>
      <c r="AU8" s="145"/>
      <c r="AV8" s="123"/>
      <c r="AW8" s="123"/>
      <c r="AX8" s="146"/>
      <c r="AY8" s="155"/>
      <c r="AZ8" s="129"/>
      <c r="BA8" s="129"/>
      <c r="BB8" s="129"/>
      <c r="BC8" s="129"/>
      <c r="BD8" s="129"/>
      <c r="BE8" s="18"/>
      <c r="BF8" s="19"/>
      <c r="BG8" s="157"/>
      <c r="BH8" s="123"/>
      <c r="BI8" s="123"/>
      <c r="BJ8" s="123"/>
      <c r="BK8" s="146"/>
      <c r="BL8" s="4"/>
      <c r="BM8" s="4"/>
      <c r="BN8" s="10"/>
    </row>
    <row r="9" spans="1:66" ht="14.25" customHeight="1">
      <c r="A9" s="20" t="s">
        <v>10</v>
      </c>
      <c r="B9" s="125" t="s">
        <v>67</v>
      </c>
      <c r="C9" s="126"/>
      <c r="D9" s="126"/>
      <c r="E9" s="127"/>
      <c r="F9" s="128" t="s">
        <v>68</v>
      </c>
      <c r="G9" s="129"/>
      <c r="H9" s="129"/>
      <c r="I9" s="129"/>
      <c r="J9" s="129"/>
      <c r="K9" s="129"/>
      <c r="L9" s="129"/>
      <c r="M9" s="129"/>
      <c r="N9" s="129"/>
      <c r="O9" s="129"/>
      <c r="P9" s="130"/>
      <c r="Q9" s="128" t="s">
        <v>69</v>
      </c>
      <c r="R9" s="130"/>
      <c r="S9" s="21">
        <v>1</v>
      </c>
      <c r="T9" s="22">
        <v>2</v>
      </c>
      <c r="U9" s="22">
        <v>3</v>
      </c>
      <c r="V9" s="22">
        <v>4</v>
      </c>
      <c r="W9" s="22">
        <v>5</v>
      </c>
      <c r="X9" s="23">
        <v>6</v>
      </c>
      <c r="Y9" s="24"/>
      <c r="Z9" s="25"/>
      <c r="AA9" s="26">
        <v>1</v>
      </c>
      <c r="AB9" s="27">
        <v>2</v>
      </c>
      <c r="AC9" s="27">
        <v>3</v>
      </c>
      <c r="AD9" s="27">
        <v>4</v>
      </c>
      <c r="AE9" s="28">
        <v>5</v>
      </c>
      <c r="AF9" s="10"/>
      <c r="AG9" s="20" t="s">
        <v>10</v>
      </c>
      <c r="AH9" s="125" t="s">
        <v>67</v>
      </c>
      <c r="AI9" s="126"/>
      <c r="AJ9" s="126"/>
      <c r="AK9" s="127"/>
      <c r="AL9" s="128" t="s">
        <v>68</v>
      </c>
      <c r="AM9" s="129"/>
      <c r="AN9" s="129"/>
      <c r="AO9" s="129"/>
      <c r="AP9" s="129"/>
      <c r="AQ9" s="129"/>
      <c r="AR9" s="129"/>
      <c r="AS9" s="129"/>
      <c r="AT9" s="129"/>
      <c r="AU9" s="129"/>
      <c r="AV9" s="130"/>
      <c r="AW9" s="128" t="s">
        <v>69</v>
      </c>
      <c r="AX9" s="130"/>
      <c r="AY9" s="21">
        <v>1</v>
      </c>
      <c r="AZ9" s="22">
        <v>2</v>
      </c>
      <c r="BA9" s="22">
        <v>3</v>
      </c>
      <c r="BB9" s="22">
        <v>4</v>
      </c>
      <c r="BC9" s="22">
        <v>5</v>
      </c>
      <c r="BD9" s="29">
        <v>6</v>
      </c>
      <c r="BE9" s="24"/>
      <c r="BF9" s="25"/>
      <c r="BG9" s="26">
        <v>1</v>
      </c>
      <c r="BH9" s="27">
        <v>2</v>
      </c>
      <c r="BI9" s="27">
        <v>3</v>
      </c>
      <c r="BJ9" s="27">
        <v>4</v>
      </c>
      <c r="BK9" s="28">
        <v>5</v>
      </c>
      <c r="BL9" s="4"/>
      <c r="BM9" s="4"/>
      <c r="BN9" s="10"/>
    </row>
    <row r="10" spans="1:66" ht="14.25" customHeight="1">
      <c r="A10" s="30"/>
      <c r="B10" s="115"/>
      <c r="C10" s="116"/>
      <c r="D10" s="116"/>
      <c r="E10" s="117"/>
      <c r="F10" s="115"/>
      <c r="G10" s="116"/>
      <c r="H10" s="116"/>
      <c r="I10" s="116"/>
      <c r="J10" s="116"/>
      <c r="K10" s="116"/>
      <c r="L10" s="116"/>
      <c r="M10" s="116"/>
      <c r="N10" s="116"/>
      <c r="O10" s="116"/>
      <c r="P10" s="117"/>
      <c r="Q10" s="118"/>
      <c r="R10" s="117"/>
      <c r="S10" s="32"/>
      <c r="T10" s="33"/>
      <c r="U10" s="33"/>
      <c r="V10" s="33"/>
      <c r="W10" s="33"/>
      <c r="X10" s="34"/>
      <c r="Y10" s="11"/>
      <c r="Z10" s="35"/>
      <c r="AA10" s="36"/>
      <c r="AB10" s="37"/>
      <c r="AC10" s="37"/>
      <c r="AD10" s="37"/>
      <c r="AE10" s="38"/>
      <c r="AF10" s="10"/>
      <c r="AG10" s="30"/>
      <c r="AH10" s="115"/>
      <c r="AI10" s="116"/>
      <c r="AJ10" s="116"/>
      <c r="AK10" s="117"/>
      <c r="AL10" s="115"/>
      <c r="AM10" s="116"/>
      <c r="AN10" s="116"/>
      <c r="AO10" s="116"/>
      <c r="AP10" s="116"/>
      <c r="AQ10" s="116"/>
      <c r="AR10" s="116"/>
      <c r="AS10" s="116"/>
      <c r="AT10" s="116"/>
      <c r="AU10" s="116"/>
      <c r="AV10" s="117"/>
      <c r="AW10" s="118"/>
      <c r="AX10" s="117"/>
      <c r="AY10" s="30"/>
      <c r="AZ10" s="33"/>
      <c r="BA10" s="33"/>
      <c r="BB10" s="33"/>
      <c r="BC10" s="33"/>
      <c r="BD10" s="31"/>
      <c r="BE10" s="11"/>
      <c r="BF10" s="35"/>
      <c r="BG10" s="36"/>
      <c r="BH10" s="37"/>
      <c r="BI10" s="37"/>
      <c r="BJ10" s="37"/>
      <c r="BK10" s="38"/>
      <c r="BL10" s="39" t="s">
        <v>8</v>
      </c>
      <c r="BM10" s="39" t="s">
        <v>11</v>
      </c>
      <c r="BN10" s="40" t="s">
        <v>70</v>
      </c>
    </row>
    <row r="11" spans="1:66" ht="14.25" customHeight="1">
      <c r="A11" s="30"/>
      <c r="B11" s="115"/>
      <c r="C11" s="116"/>
      <c r="D11" s="116"/>
      <c r="E11" s="117"/>
      <c r="F11" s="115"/>
      <c r="G11" s="116"/>
      <c r="H11" s="116"/>
      <c r="I11" s="116"/>
      <c r="J11" s="116"/>
      <c r="K11" s="116"/>
      <c r="L11" s="116"/>
      <c r="M11" s="116"/>
      <c r="N11" s="116"/>
      <c r="O11" s="116"/>
      <c r="P11" s="117"/>
      <c r="Q11" s="118"/>
      <c r="R11" s="117"/>
      <c r="S11" s="32"/>
      <c r="T11" s="33"/>
      <c r="U11" s="33"/>
      <c r="V11" s="33"/>
      <c r="W11" s="33"/>
      <c r="X11" s="34"/>
      <c r="Y11" s="11"/>
      <c r="Z11" s="35"/>
      <c r="AA11" s="36"/>
      <c r="AB11" s="37"/>
      <c r="AC11" s="37"/>
      <c r="AD11" s="37"/>
      <c r="AE11" s="38"/>
      <c r="AF11" s="10"/>
      <c r="AG11" s="30"/>
      <c r="AH11" s="115"/>
      <c r="AI11" s="116"/>
      <c r="AJ11" s="116"/>
      <c r="AK11" s="117"/>
      <c r="AL11" s="115"/>
      <c r="AM11" s="116"/>
      <c r="AN11" s="116"/>
      <c r="AO11" s="116"/>
      <c r="AP11" s="116"/>
      <c r="AQ11" s="116"/>
      <c r="AR11" s="116"/>
      <c r="AS11" s="116"/>
      <c r="AT11" s="116"/>
      <c r="AU11" s="116"/>
      <c r="AV11" s="117"/>
      <c r="AW11" s="118"/>
      <c r="AX11" s="117"/>
      <c r="AY11" s="30"/>
      <c r="AZ11" s="33"/>
      <c r="BA11" s="33"/>
      <c r="BB11" s="33"/>
      <c r="BC11" s="33"/>
      <c r="BD11" s="31"/>
      <c r="BE11" s="11"/>
      <c r="BF11" s="35"/>
      <c r="BG11" s="36"/>
      <c r="BH11" s="37"/>
      <c r="BI11" s="37"/>
      <c r="BJ11" s="37"/>
      <c r="BK11" s="38"/>
      <c r="BL11" s="39" t="s">
        <v>8</v>
      </c>
      <c r="BM11" s="39" t="s">
        <v>11</v>
      </c>
      <c r="BN11" s="40" t="s">
        <v>70</v>
      </c>
    </row>
    <row r="12" spans="1:66" ht="14.25" customHeight="1">
      <c r="A12" s="30"/>
      <c r="B12" s="115"/>
      <c r="C12" s="116"/>
      <c r="D12" s="116"/>
      <c r="E12" s="117"/>
      <c r="F12" s="115"/>
      <c r="G12" s="116"/>
      <c r="H12" s="116"/>
      <c r="I12" s="116"/>
      <c r="J12" s="116"/>
      <c r="K12" s="116"/>
      <c r="L12" s="116"/>
      <c r="M12" s="116"/>
      <c r="N12" s="116"/>
      <c r="O12" s="116"/>
      <c r="P12" s="117"/>
      <c r="Q12" s="118"/>
      <c r="R12" s="117"/>
      <c r="S12" s="32"/>
      <c r="T12" s="33"/>
      <c r="U12" s="33"/>
      <c r="V12" s="33"/>
      <c r="W12" s="33"/>
      <c r="X12" s="34"/>
      <c r="Y12" s="11"/>
      <c r="Z12" s="35"/>
      <c r="AA12" s="36"/>
      <c r="AB12" s="37"/>
      <c r="AC12" s="37"/>
      <c r="AD12" s="37"/>
      <c r="AE12" s="38"/>
      <c r="AF12" s="10"/>
      <c r="AG12" s="30"/>
      <c r="AH12" s="115"/>
      <c r="AI12" s="116"/>
      <c r="AJ12" s="116"/>
      <c r="AK12" s="117"/>
      <c r="AL12" s="115"/>
      <c r="AM12" s="116"/>
      <c r="AN12" s="116"/>
      <c r="AO12" s="116"/>
      <c r="AP12" s="116"/>
      <c r="AQ12" s="116"/>
      <c r="AR12" s="116"/>
      <c r="AS12" s="116"/>
      <c r="AT12" s="116"/>
      <c r="AU12" s="116"/>
      <c r="AV12" s="117"/>
      <c r="AW12" s="118"/>
      <c r="AX12" s="117"/>
      <c r="AY12" s="30"/>
      <c r="AZ12" s="33"/>
      <c r="BA12" s="33"/>
      <c r="BB12" s="33"/>
      <c r="BC12" s="33"/>
      <c r="BD12" s="31"/>
      <c r="BE12" s="11"/>
      <c r="BF12" s="35"/>
      <c r="BG12" s="36" t="s">
        <v>15</v>
      </c>
      <c r="BH12" s="37"/>
      <c r="BI12" s="37"/>
      <c r="BJ12" s="37"/>
      <c r="BK12" s="38"/>
      <c r="BL12" s="39" t="s">
        <v>8</v>
      </c>
      <c r="BM12" s="39" t="s">
        <v>11</v>
      </c>
      <c r="BN12" s="40" t="s">
        <v>70</v>
      </c>
    </row>
    <row r="13" spans="1:66" ht="14.25" customHeight="1">
      <c r="A13" s="30"/>
      <c r="B13" s="115"/>
      <c r="C13" s="116"/>
      <c r="D13" s="116"/>
      <c r="E13" s="117"/>
      <c r="F13" s="115"/>
      <c r="G13" s="116"/>
      <c r="H13" s="116"/>
      <c r="I13" s="116"/>
      <c r="J13" s="116"/>
      <c r="K13" s="116"/>
      <c r="L13" s="116"/>
      <c r="M13" s="116"/>
      <c r="N13" s="116"/>
      <c r="O13" s="116"/>
      <c r="P13" s="117"/>
      <c r="Q13" s="118"/>
      <c r="R13" s="117"/>
      <c r="S13" s="32"/>
      <c r="T13" s="33"/>
      <c r="U13" s="33"/>
      <c r="V13" s="33"/>
      <c r="W13" s="33"/>
      <c r="X13" s="34"/>
      <c r="Y13" s="11"/>
      <c r="Z13" s="35"/>
      <c r="AA13" s="36"/>
      <c r="AB13" s="37"/>
      <c r="AC13" s="37"/>
      <c r="AD13" s="37"/>
      <c r="AE13" s="38"/>
      <c r="AF13" s="10"/>
      <c r="AG13" s="30"/>
      <c r="AH13" s="115"/>
      <c r="AI13" s="116"/>
      <c r="AJ13" s="116"/>
      <c r="AK13" s="117"/>
      <c r="AL13" s="115"/>
      <c r="AM13" s="116"/>
      <c r="AN13" s="116"/>
      <c r="AO13" s="116"/>
      <c r="AP13" s="116"/>
      <c r="AQ13" s="116"/>
      <c r="AR13" s="116"/>
      <c r="AS13" s="116"/>
      <c r="AT13" s="116"/>
      <c r="AU13" s="116"/>
      <c r="AV13" s="117"/>
      <c r="AW13" s="118"/>
      <c r="AX13" s="117"/>
      <c r="AY13" s="30"/>
      <c r="AZ13" s="33"/>
      <c r="BA13" s="33"/>
      <c r="BB13" s="33"/>
      <c r="BC13" s="33"/>
      <c r="BD13" s="31"/>
      <c r="BE13" s="11"/>
      <c r="BF13" s="35"/>
      <c r="BG13" s="36"/>
      <c r="BH13" s="37"/>
      <c r="BI13" s="37"/>
      <c r="BJ13" s="37"/>
      <c r="BK13" s="38"/>
      <c r="BL13" s="39" t="s">
        <v>8</v>
      </c>
      <c r="BM13" s="39" t="s">
        <v>11</v>
      </c>
      <c r="BN13" s="40" t="s">
        <v>70</v>
      </c>
    </row>
    <row r="14" spans="1:66" ht="14.25" customHeight="1">
      <c r="A14" s="30"/>
      <c r="B14" s="115"/>
      <c r="C14" s="116"/>
      <c r="D14" s="116"/>
      <c r="E14" s="117"/>
      <c r="F14" s="115"/>
      <c r="G14" s="116"/>
      <c r="H14" s="116"/>
      <c r="I14" s="116"/>
      <c r="J14" s="116"/>
      <c r="K14" s="116"/>
      <c r="L14" s="116"/>
      <c r="M14" s="116"/>
      <c r="N14" s="116"/>
      <c r="O14" s="116"/>
      <c r="P14" s="117"/>
      <c r="Q14" s="118"/>
      <c r="R14" s="117"/>
      <c r="S14" s="32"/>
      <c r="T14" s="33"/>
      <c r="U14" s="33"/>
      <c r="V14" s="33"/>
      <c r="W14" s="33"/>
      <c r="X14" s="34"/>
      <c r="Y14" s="11"/>
      <c r="Z14" s="35"/>
      <c r="AA14" s="36"/>
      <c r="AB14" s="37"/>
      <c r="AC14" s="37"/>
      <c r="AD14" s="37"/>
      <c r="AE14" s="38"/>
      <c r="AF14" s="10"/>
      <c r="AG14" s="30"/>
      <c r="AH14" s="115"/>
      <c r="AI14" s="116"/>
      <c r="AJ14" s="116"/>
      <c r="AK14" s="117"/>
      <c r="AL14" s="115"/>
      <c r="AM14" s="116"/>
      <c r="AN14" s="116"/>
      <c r="AO14" s="116"/>
      <c r="AP14" s="116"/>
      <c r="AQ14" s="116"/>
      <c r="AR14" s="116"/>
      <c r="AS14" s="116"/>
      <c r="AT14" s="116"/>
      <c r="AU14" s="116"/>
      <c r="AV14" s="117"/>
      <c r="AW14" s="118"/>
      <c r="AX14" s="117"/>
      <c r="AY14" s="30"/>
      <c r="AZ14" s="33"/>
      <c r="BA14" s="33"/>
      <c r="BB14" s="33"/>
      <c r="BC14" s="33"/>
      <c r="BD14" s="31"/>
      <c r="BE14" s="11"/>
      <c r="BF14" s="35"/>
      <c r="BG14" s="36"/>
      <c r="BH14" s="37"/>
      <c r="BI14" s="37"/>
      <c r="BJ14" s="37"/>
      <c r="BK14" s="38"/>
      <c r="BL14" s="39" t="s">
        <v>8</v>
      </c>
      <c r="BM14" s="39" t="s">
        <v>11</v>
      </c>
      <c r="BN14" s="40" t="s">
        <v>70</v>
      </c>
    </row>
    <row r="15" spans="1:66" ht="14.25" customHeight="1">
      <c r="A15" s="30"/>
      <c r="B15" s="115"/>
      <c r="C15" s="116"/>
      <c r="D15" s="116"/>
      <c r="E15" s="117"/>
      <c r="F15" s="115"/>
      <c r="G15" s="116"/>
      <c r="H15" s="116"/>
      <c r="I15" s="116"/>
      <c r="J15" s="116"/>
      <c r="K15" s="116"/>
      <c r="L15" s="116"/>
      <c r="M15" s="116"/>
      <c r="N15" s="116"/>
      <c r="O15" s="116"/>
      <c r="P15" s="117"/>
      <c r="Q15" s="118"/>
      <c r="R15" s="117"/>
      <c r="S15" s="32"/>
      <c r="T15" s="33"/>
      <c r="U15" s="33"/>
      <c r="V15" s="33"/>
      <c r="W15" s="33"/>
      <c r="X15" s="34"/>
      <c r="Y15" s="11"/>
      <c r="Z15" s="35"/>
      <c r="AA15" s="36"/>
      <c r="AB15" s="37"/>
      <c r="AC15" s="37"/>
      <c r="AD15" s="37"/>
      <c r="AE15" s="38"/>
      <c r="AF15" s="10"/>
      <c r="AG15" s="30"/>
      <c r="AH15" s="115"/>
      <c r="AI15" s="116"/>
      <c r="AJ15" s="116"/>
      <c r="AK15" s="117"/>
      <c r="AL15" s="115"/>
      <c r="AM15" s="116"/>
      <c r="AN15" s="116"/>
      <c r="AO15" s="116"/>
      <c r="AP15" s="116"/>
      <c r="AQ15" s="116"/>
      <c r="AR15" s="116"/>
      <c r="AS15" s="116"/>
      <c r="AT15" s="116"/>
      <c r="AU15" s="116"/>
      <c r="AV15" s="117"/>
      <c r="AW15" s="118"/>
      <c r="AX15" s="117"/>
      <c r="AY15" s="30"/>
      <c r="AZ15" s="33"/>
      <c r="BA15" s="33"/>
      <c r="BB15" s="33"/>
      <c r="BC15" s="33"/>
      <c r="BD15" s="31"/>
      <c r="BE15" s="11"/>
      <c r="BF15" s="35"/>
      <c r="BG15" s="36"/>
      <c r="BH15" s="37"/>
      <c r="BI15" s="37"/>
      <c r="BJ15" s="37"/>
      <c r="BK15" s="38"/>
      <c r="BL15" s="39" t="s">
        <v>8</v>
      </c>
      <c r="BM15" s="39" t="s">
        <v>11</v>
      </c>
      <c r="BN15" s="40" t="s">
        <v>70</v>
      </c>
    </row>
    <row r="16" spans="1:66" ht="14.25" customHeight="1">
      <c r="A16" s="30"/>
      <c r="B16" s="115"/>
      <c r="C16" s="116"/>
      <c r="D16" s="116"/>
      <c r="E16" s="117"/>
      <c r="F16" s="115"/>
      <c r="G16" s="116"/>
      <c r="H16" s="116"/>
      <c r="I16" s="116"/>
      <c r="J16" s="116"/>
      <c r="K16" s="116"/>
      <c r="L16" s="116"/>
      <c r="M16" s="116"/>
      <c r="N16" s="116"/>
      <c r="O16" s="116"/>
      <c r="P16" s="117"/>
      <c r="Q16" s="118"/>
      <c r="R16" s="117"/>
      <c r="S16" s="32"/>
      <c r="T16" s="33"/>
      <c r="U16" s="33"/>
      <c r="V16" s="33"/>
      <c r="W16" s="33"/>
      <c r="X16" s="34"/>
      <c r="Y16" s="11"/>
      <c r="Z16" s="35"/>
      <c r="AA16" s="36"/>
      <c r="AB16" s="37"/>
      <c r="AC16" s="37"/>
      <c r="AD16" s="37"/>
      <c r="AE16" s="38"/>
      <c r="AF16" s="10"/>
      <c r="AG16" s="30"/>
      <c r="AH16" s="115"/>
      <c r="AI16" s="116"/>
      <c r="AJ16" s="116"/>
      <c r="AK16" s="117"/>
      <c r="AL16" s="115"/>
      <c r="AM16" s="116"/>
      <c r="AN16" s="116"/>
      <c r="AO16" s="116"/>
      <c r="AP16" s="116"/>
      <c r="AQ16" s="116"/>
      <c r="AR16" s="116"/>
      <c r="AS16" s="116"/>
      <c r="AT16" s="116"/>
      <c r="AU16" s="116"/>
      <c r="AV16" s="117"/>
      <c r="AW16" s="118"/>
      <c r="AX16" s="117"/>
      <c r="AY16" s="30"/>
      <c r="AZ16" s="33"/>
      <c r="BA16" s="33"/>
      <c r="BB16" s="33"/>
      <c r="BC16" s="33"/>
      <c r="BD16" s="31"/>
      <c r="BE16" s="11"/>
      <c r="BF16" s="35"/>
      <c r="BG16" s="36"/>
      <c r="BH16" s="37"/>
      <c r="BI16" s="37"/>
      <c r="BJ16" s="37"/>
      <c r="BK16" s="38"/>
      <c r="BL16" s="39" t="s">
        <v>8</v>
      </c>
      <c r="BM16" s="39" t="s">
        <v>11</v>
      </c>
      <c r="BN16" s="40" t="s">
        <v>70</v>
      </c>
    </row>
    <row r="17" spans="1:66" ht="14.25" customHeight="1">
      <c r="A17" s="41"/>
      <c r="B17" s="135"/>
      <c r="C17" s="136"/>
      <c r="D17" s="136"/>
      <c r="E17" s="137"/>
      <c r="F17" s="135"/>
      <c r="G17" s="136"/>
      <c r="H17" s="136"/>
      <c r="I17" s="136"/>
      <c r="J17" s="136"/>
      <c r="K17" s="136"/>
      <c r="L17" s="136"/>
      <c r="M17" s="136"/>
      <c r="N17" s="136"/>
      <c r="O17" s="136"/>
      <c r="P17" s="137"/>
      <c r="Q17" s="152"/>
      <c r="R17" s="136"/>
      <c r="S17" s="43"/>
      <c r="T17" s="44"/>
      <c r="U17" s="44"/>
      <c r="V17" s="44"/>
      <c r="W17" s="44"/>
      <c r="X17" s="45"/>
      <c r="Y17" s="11"/>
      <c r="Z17" s="35"/>
      <c r="AA17" s="46"/>
      <c r="AB17" s="47"/>
      <c r="AC17" s="47"/>
      <c r="AD17" s="47"/>
      <c r="AE17" s="48"/>
      <c r="AF17" s="10"/>
      <c r="AG17" s="41"/>
      <c r="AH17" s="135"/>
      <c r="AI17" s="136"/>
      <c r="AJ17" s="136"/>
      <c r="AK17" s="137"/>
      <c r="AL17" s="135"/>
      <c r="AM17" s="136"/>
      <c r="AN17" s="136"/>
      <c r="AO17" s="136"/>
      <c r="AP17" s="136"/>
      <c r="AQ17" s="136"/>
      <c r="AR17" s="136"/>
      <c r="AS17" s="136"/>
      <c r="AT17" s="136"/>
      <c r="AU17" s="136"/>
      <c r="AV17" s="137"/>
      <c r="AW17" s="152"/>
      <c r="AX17" s="136"/>
      <c r="AY17" s="41"/>
      <c r="AZ17" s="44"/>
      <c r="BA17" s="44"/>
      <c r="BB17" s="44"/>
      <c r="BC17" s="44"/>
      <c r="BD17" s="42"/>
      <c r="BE17" s="11"/>
      <c r="BF17" s="35"/>
      <c r="BG17" s="46"/>
      <c r="BH17" s="47"/>
      <c r="BI17" s="47"/>
      <c r="BJ17" s="47"/>
      <c r="BK17" s="48"/>
      <c r="BL17" s="39"/>
      <c r="BM17" s="39"/>
      <c r="BN17" s="40"/>
    </row>
    <row r="18" spans="1:66" ht="14.25" customHeight="1">
      <c r="A18" s="41"/>
      <c r="B18" s="135"/>
      <c r="C18" s="136"/>
      <c r="D18" s="136"/>
      <c r="E18" s="137"/>
      <c r="F18" s="135"/>
      <c r="G18" s="136"/>
      <c r="H18" s="136"/>
      <c r="I18" s="136"/>
      <c r="J18" s="136"/>
      <c r="K18" s="136"/>
      <c r="L18" s="136"/>
      <c r="M18" s="136"/>
      <c r="N18" s="136"/>
      <c r="O18" s="136"/>
      <c r="P18" s="137"/>
      <c r="Q18" s="152"/>
      <c r="R18" s="136"/>
      <c r="S18" s="43"/>
      <c r="T18" s="44"/>
      <c r="U18" s="44"/>
      <c r="V18" s="44"/>
      <c r="W18" s="44"/>
      <c r="X18" s="45"/>
      <c r="Y18" s="11"/>
      <c r="Z18" s="35"/>
      <c r="AA18" s="46"/>
      <c r="AB18" s="47"/>
      <c r="AC18" s="47"/>
      <c r="AD18" s="47"/>
      <c r="AE18" s="48"/>
      <c r="AF18" s="10"/>
      <c r="AG18" s="41"/>
      <c r="AH18" s="135"/>
      <c r="AI18" s="136"/>
      <c r="AJ18" s="136"/>
      <c r="AK18" s="137"/>
      <c r="AL18" s="135"/>
      <c r="AM18" s="136"/>
      <c r="AN18" s="136"/>
      <c r="AO18" s="136"/>
      <c r="AP18" s="136"/>
      <c r="AQ18" s="136"/>
      <c r="AR18" s="136"/>
      <c r="AS18" s="136"/>
      <c r="AT18" s="136"/>
      <c r="AU18" s="136"/>
      <c r="AV18" s="137"/>
      <c r="AW18" s="152"/>
      <c r="AX18" s="136"/>
      <c r="AY18" s="41"/>
      <c r="AZ18" s="44"/>
      <c r="BA18" s="44"/>
      <c r="BB18" s="44"/>
      <c r="BC18" s="44"/>
      <c r="BD18" s="42"/>
      <c r="BE18" s="11"/>
      <c r="BF18" s="35"/>
      <c r="BG18" s="46"/>
      <c r="BH18" s="47"/>
      <c r="BI18" s="47"/>
      <c r="BJ18" s="47"/>
      <c r="BK18" s="48"/>
      <c r="BL18" s="39"/>
      <c r="BM18" s="39"/>
      <c r="BN18" s="40"/>
    </row>
    <row r="19" spans="1:66" ht="14.25" customHeight="1">
      <c r="A19" s="49"/>
      <c r="B19" s="138"/>
      <c r="C19" s="139"/>
      <c r="D19" s="139"/>
      <c r="E19" s="140"/>
      <c r="F19" s="138"/>
      <c r="G19" s="139"/>
      <c r="H19" s="139"/>
      <c r="I19" s="139"/>
      <c r="J19" s="139"/>
      <c r="K19" s="139"/>
      <c r="L19" s="139"/>
      <c r="M19" s="139"/>
      <c r="N19" s="139"/>
      <c r="O19" s="139"/>
      <c r="P19" s="140"/>
      <c r="Q19" s="168"/>
      <c r="R19" s="139"/>
      <c r="S19" s="51"/>
      <c r="T19" s="52"/>
      <c r="U19" s="52"/>
      <c r="V19" s="52"/>
      <c r="W19" s="52"/>
      <c r="X19" s="53"/>
      <c r="Y19" s="54"/>
      <c r="Z19" s="55"/>
      <c r="AA19" s="56"/>
      <c r="AB19" s="57"/>
      <c r="AC19" s="57"/>
      <c r="AD19" s="57"/>
      <c r="AE19" s="58"/>
      <c r="AF19" s="10"/>
      <c r="AG19" s="49"/>
      <c r="AH19" s="138"/>
      <c r="AI19" s="139"/>
      <c r="AJ19" s="139"/>
      <c r="AK19" s="140"/>
      <c r="AL19" s="138"/>
      <c r="AM19" s="139"/>
      <c r="AN19" s="139"/>
      <c r="AO19" s="139"/>
      <c r="AP19" s="139"/>
      <c r="AQ19" s="139"/>
      <c r="AR19" s="139"/>
      <c r="AS19" s="139"/>
      <c r="AT19" s="139"/>
      <c r="AU19" s="139"/>
      <c r="AV19" s="140"/>
      <c r="AW19" s="168"/>
      <c r="AX19" s="139"/>
      <c r="AY19" s="49"/>
      <c r="AZ19" s="52"/>
      <c r="BA19" s="52"/>
      <c r="BB19" s="52"/>
      <c r="BC19" s="52"/>
      <c r="BD19" s="50"/>
      <c r="BE19" s="54"/>
      <c r="BF19" s="55"/>
      <c r="BG19" s="56"/>
      <c r="BH19" s="57"/>
      <c r="BI19" s="57"/>
      <c r="BJ19" s="57"/>
      <c r="BK19" s="58"/>
      <c r="BL19" s="39" t="s">
        <v>8</v>
      </c>
      <c r="BM19" s="39" t="s">
        <v>11</v>
      </c>
      <c r="BN19" s="40" t="s">
        <v>70</v>
      </c>
    </row>
    <row r="20" spans="1:66" ht="14.25" customHeight="1">
      <c r="A20" s="141"/>
      <c r="B20" s="129"/>
      <c r="C20" s="129"/>
      <c r="D20" s="129"/>
      <c r="E20" s="130"/>
      <c r="F20" s="142" t="s">
        <v>71</v>
      </c>
      <c r="G20" s="126"/>
      <c r="H20" s="126"/>
      <c r="I20" s="169"/>
      <c r="J20" s="126"/>
      <c r="K20" s="126"/>
      <c r="L20" s="126"/>
      <c r="M20" s="126"/>
      <c r="N20" s="126"/>
      <c r="O20" s="126"/>
      <c r="P20" s="126"/>
      <c r="Q20" s="126"/>
      <c r="R20" s="126"/>
      <c r="S20" s="126"/>
      <c r="T20" s="126"/>
      <c r="U20" s="126"/>
      <c r="V20" s="126"/>
      <c r="W20" s="126"/>
      <c r="X20" s="126"/>
      <c r="Y20" s="126"/>
      <c r="Z20" s="127"/>
      <c r="AA20" s="59"/>
      <c r="AB20" s="59"/>
      <c r="AC20" s="59"/>
      <c r="AD20" s="60"/>
      <c r="AE20" s="61"/>
      <c r="AF20" s="10"/>
      <c r="AG20" s="141"/>
      <c r="AH20" s="129"/>
      <c r="AI20" s="129"/>
      <c r="AJ20" s="129"/>
      <c r="AK20" s="130"/>
      <c r="AL20" s="142" t="s">
        <v>71</v>
      </c>
      <c r="AM20" s="126"/>
      <c r="AN20" s="126"/>
      <c r="AO20" s="169"/>
      <c r="AP20" s="126"/>
      <c r="AQ20" s="126"/>
      <c r="AR20" s="126"/>
      <c r="AS20" s="126"/>
      <c r="AT20" s="126"/>
      <c r="AU20" s="126"/>
      <c r="AV20" s="126"/>
      <c r="AW20" s="126"/>
      <c r="AX20" s="126"/>
      <c r="AY20" s="126"/>
      <c r="AZ20" s="126"/>
      <c r="BA20" s="126"/>
      <c r="BB20" s="126"/>
      <c r="BC20" s="126"/>
      <c r="BD20" s="126"/>
      <c r="BE20" s="126"/>
      <c r="BF20" s="127"/>
      <c r="BG20" s="59"/>
      <c r="BH20" s="59"/>
      <c r="BI20" s="59"/>
      <c r="BJ20" s="62"/>
      <c r="BK20" s="63"/>
      <c r="BL20" s="4"/>
      <c r="BM20" s="4"/>
      <c r="BN20" s="10"/>
    </row>
    <row r="21" spans="1:66" ht="14.25" customHeight="1">
      <c r="A21" s="144"/>
      <c r="B21" s="139"/>
      <c r="C21" s="139"/>
      <c r="D21" s="139"/>
      <c r="E21" s="140"/>
      <c r="F21" s="143" t="s">
        <v>72</v>
      </c>
      <c r="G21" s="139"/>
      <c r="H21" s="139"/>
      <c r="I21" s="170"/>
      <c r="J21" s="139"/>
      <c r="K21" s="139"/>
      <c r="L21" s="139"/>
      <c r="M21" s="139"/>
      <c r="N21" s="139"/>
      <c r="O21" s="139"/>
      <c r="P21" s="139"/>
      <c r="Q21" s="139"/>
      <c r="R21" s="139"/>
      <c r="S21" s="139"/>
      <c r="T21" s="139"/>
      <c r="U21" s="139"/>
      <c r="V21" s="139"/>
      <c r="W21" s="139"/>
      <c r="X21" s="139"/>
      <c r="Y21" s="139"/>
      <c r="Z21" s="140"/>
      <c r="AA21" s="64"/>
      <c r="AB21" s="64"/>
      <c r="AC21" s="64"/>
      <c r="AD21" s="65"/>
      <c r="AE21" s="66"/>
      <c r="AF21" s="10"/>
      <c r="AG21" s="144"/>
      <c r="AH21" s="139"/>
      <c r="AI21" s="139"/>
      <c r="AJ21" s="139"/>
      <c r="AK21" s="140"/>
      <c r="AL21" s="138" t="s">
        <v>72</v>
      </c>
      <c r="AM21" s="139"/>
      <c r="AN21" s="139"/>
      <c r="AO21" s="170"/>
      <c r="AP21" s="139"/>
      <c r="AQ21" s="139"/>
      <c r="AR21" s="139"/>
      <c r="AS21" s="139"/>
      <c r="AT21" s="139"/>
      <c r="AU21" s="139"/>
      <c r="AV21" s="139"/>
      <c r="AW21" s="139"/>
      <c r="AX21" s="139"/>
      <c r="AY21" s="139"/>
      <c r="AZ21" s="139"/>
      <c r="BA21" s="139"/>
      <c r="BB21" s="139"/>
      <c r="BC21" s="139"/>
      <c r="BD21" s="139"/>
      <c r="BE21" s="139"/>
      <c r="BF21" s="140"/>
      <c r="BG21" s="64"/>
      <c r="BH21" s="64"/>
      <c r="BI21" s="64"/>
      <c r="BJ21" s="67"/>
      <c r="BK21" s="68"/>
      <c r="BL21" s="4"/>
      <c r="BM21" s="4"/>
      <c r="BN21" s="10"/>
    </row>
    <row r="22" spans="1:66" ht="21">
      <c r="A22" s="176" t="s">
        <v>101</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3"/>
      <c r="BL22" s="11"/>
      <c r="BM22" s="4"/>
      <c r="BN22" s="10"/>
    </row>
    <row r="23" spans="1:66" ht="14.25" customHeight="1">
      <c r="A23" s="174" t="s">
        <v>74</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3"/>
      <c r="BL23" s="11"/>
      <c r="BM23" s="4"/>
      <c r="BN23" s="10"/>
    </row>
    <row r="24" spans="1:66" ht="14.25" customHeight="1">
      <c r="A24" s="177" t="s">
        <v>75</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69"/>
      <c r="Z24" s="70"/>
      <c r="AA24" s="70"/>
      <c r="AB24" s="70"/>
      <c r="AC24" s="70"/>
      <c r="AD24" s="70"/>
      <c r="AE24" s="70"/>
      <c r="AF24" s="70"/>
      <c r="AG24" s="178" t="s">
        <v>76</v>
      </c>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71"/>
      <c r="BN24" s="10"/>
    </row>
    <row r="25" spans="1:66" ht="14.25" customHeight="1">
      <c r="A25" s="174" t="s">
        <v>77</v>
      </c>
      <c r="B25" s="172"/>
      <c r="C25" s="172"/>
      <c r="D25" s="173"/>
      <c r="E25" s="174" t="s">
        <v>78</v>
      </c>
      <c r="F25" s="172"/>
      <c r="G25" s="172"/>
      <c r="H25" s="175"/>
      <c r="I25" s="171" t="s">
        <v>79</v>
      </c>
      <c r="J25" s="172"/>
      <c r="K25" s="172"/>
      <c r="L25" s="173"/>
      <c r="M25" s="174" t="s">
        <v>80</v>
      </c>
      <c r="N25" s="172"/>
      <c r="O25" s="172"/>
      <c r="P25" s="175"/>
      <c r="Q25" s="171" t="s">
        <v>81</v>
      </c>
      <c r="R25" s="172"/>
      <c r="S25" s="172"/>
      <c r="T25" s="173"/>
      <c r="U25" s="174" t="s">
        <v>82</v>
      </c>
      <c r="V25" s="172"/>
      <c r="W25" s="172"/>
      <c r="X25" s="175"/>
      <c r="Y25" s="187" t="s">
        <v>83</v>
      </c>
      <c r="Z25" s="188"/>
      <c r="AA25" s="188"/>
      <c r="AB25" s="149"/>
      <c r="AC25" s="189" t="s">
        <v>84</v>
      </c>
      <c r="AD25" s="188"/>
      <c r="AE25" s="188"/>
      <c r="AF25" s="14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71"/>
      <c r="BN25" s="10"/>
    </row>
    <row r="26" spans="1:66" ht="15.75" customHeight="1">
      <c r="A26" s="122" t="s">
        <v>8</v>
      </c>
      <c r="B26" s="124"/>
      <c r="C26" s="145" t="s">
        <v>11</v>
      </c>
      <c r="D26" s="124"/>
      <c r="E26" s="122" t="s">
        <v>8</v>
      </c>
      <c r="F26" s="124"/>
      <c r="G26" s="145" t="s">
        <v>11</v>
      </c>
      <c r="H26" s="146"/>
      <c r="I26" s="147" t="s">
        <v>8</v>
      </c>
      <c r="J26" s="124"/>
      <c r="K26" s="145" t="s">
        <v>11</v>
      </c>
      <c r="L26" s="124"/>
      <c r="M26" s="122" t="s">
        <v>8</v>
      </c>
      <c r="N26" s="124"/>
      <c r="O26" s="145" t="s">
        <v>11</v>
      </c>
      <c r="P26" s="146"/>
      <c r="Q26" s="147" t="s">
        <v>8</v>
      </c>
      <c r="R26" s="124"/>
      <c r="S26" s="145" t="s">
        <v>11</v>
      </c>
      <c r="T26" s="124"/>
      <c r="U26" s="122" t="s">
        <v>8</v>
      </c>
      <c r="V26" s="124"/>
      <c r="W26" s="145" t="s">
        <v>11</v>
      </c>
      <c r="X26" s="146"/>
      <c r="Y26" s="150" t="s">
        <v>8</v>
      </c>
      <c r="Z26" s="149"/>
      <c r="AA26" s="148" t="s">
        <v>11</v>
      </c>
      <c r="AB26" s="149"/>
      <c r="AC26" s="148" t="s">
        <v>8</v>
      </c>
      <c r="AD26" s="149"/>
      <c r="AE26" s="148" t="s">
        <v>11</v>
      </c>
      <c r="AF26" s="149"/>
      <c r="AG26" s="19" t="s">
        <v>15</v>
      </c>
      <c r="AH26" s="191" t="s">
        <v>77</v>
      </c>
      <c r="AI26" s="192"/>
      <c r="AJ26" s="192"/>
      <c r="AK26" s="192"/>
      <c r="AL26" s="193"/>
      <c r="AM26" s="190" t="str">
        <f>+IF(OR(ISBLANK($A$8),ISBLANK($AG$8),ISBLANK($AI$1),ISBLANK($AP$1),ISBLANK($AI$4)),"",IF(COUNTA(A27:A41)&gt;COUNTA(D27:D41),$A$26,IF(COUNTA(A27:A41)&lt;COUNTA(D27:D41),$C$26,"NUL")))</f>
        <v/>
      </c>
      <c r="AN26" s="120"/>
      <c r="AO26" s="156"/>
      <c r="AP26" s="191" t="s">
        <v>80</v>
      </c>
      <c r="AQ26" s="192"/>
      <c r="AR26" s="192"/>
      <c r="AS26" s="192"/>
      <c r="AT26" s="193"/>
      <c r="AU26" s="177" t="str">
        <f>+IF($AM$28="","",IF(COUNTA(M27:M41)&gt;COUNTA(P27:P41),$A$26,IF(COUNTA(M27:M41)&lt;COUNTA(P27:P41),$C$26,"NUL")))</f>
        <v/>
      </c>
      <c r="AV26" s="172"/>
      <c r="AW26" s="175"/>
      <c r="AX26" s="72" t="s">
        <v>15</v>
      </c>
      <c r="AY26" s="194" t="s">
        <v>102</v>
      </c>
      <c r="AZ26" s="120"/>
      <c r="BA26" s="120"/>
      <c r="BB26" s="120"/>
      <c r="BC26" s="120"/>
      <c r="BD26" s="120"/>
      <c r="BE26" s="120"/>
      <c r="BF26" s="120"/>
      <c r="BG26" s="120"/>
      <c r="BH26" s="120"/>
      <c r="BI26" s="195"/>
      <c r="BJ26" s="197">
        <f>COUNTIF($AU$26:$AW$28,$A$26)+COUNTIF($AM$26:$AO$28,$A$26)</f>
        <v>0</v>
      </c>
      <c r="BK26" s="156"/>
      <c r="BL26" s="73"/>
      <c r="BM26" s="74"/>
      <c r="BN26" s="10"/>
    </row>
    <row r="27" spans="1:66" ht="15.75" customHeight="1">
      <c r="A27" s="75"/>
      <c r="B27" s="76">
        <v>1</v>
      </c>
      <c r="C27" s="76">
        <v>1</v>
      </c>
      <c r="D27" s="77"/>
      <c r="E27" s="78"/>
      <c r="F27" s="76">
        <v>1</v>
      </c>
      <c r="G27" s="76">
        <v>1</v>
      </c>
      <c r="H27" s="79"/>
      <c r="I27" s="75"/>
      <c r="J27" s="76">
        <v>1</v>
      </c>
      <c r="K27" s="76">
        <v>1</v>
      </c>
      <c r="L27" s="80"/>
      <c r="M27" s="81"/>
      <c r="N27" s="76">
        <v>1</v>
      </c>
      <c r="O27" s="76">
        <v>1</v>
      </c>
      <c r="P27" s="82"/>
      <c r="Q27" s="75"/>
      <c r="R27" s="76">
        <v>1</v>
      </c>
      <c r="S27" s="76">
        <v>1</v>
      </c>
      <c r="T27" s="80"/>
      <c r="U27" s="81"/>
      <c r="V27" s="76">
        <v>1</v>
      </c>
      <c r="W27" s="76">
        <v>1</v>
      </c>
      <c r="X27" s="82"/>
      <c r="Y27" s="83"/>
      <c r="Z27" s="84">
        <v>1</v>
      </c>
      <c r="AA27" s="84">
        <v>1</v>
      </c>
      <c r="AB27" s="85"/>
      <c r="AC27" s="85"/>
      <c r="AD27" s="84">
        <v>1</v>
      </c>
      <c r="AE27" s="84">
        <v>1</v>
      </c>
      <c r="AF27" s="85"/>
      <c r="AG27" s="3" t="s">
        <v>15</v>
      </c>
      <c r="AH27" s="174" t="s">
        <v>78</v>
      </c>
      <c r="AI27" s="172"/>
      <c r="AJ27" s="172"/>
      <c r="AK27" s="172"/>
      <c r="AL27" s="175"/>
      <c r="AM27" s="179" t="str">
        <f>+IF($AM$26="","",IF(COUNTA(E27:E41)&gt;COUNTA(H27:H41),$A$26,IF(COUNTA(E27:E41)&lt;COUNTA(H27:H41),$C$26,"NUL")))</f>
        <v/>
      </c>
      <c r="AN27" s="120"/>
      <c r="AO27" s="156"/>
      <c r="AP27" s="174" t="s">
        <v>81</v>
      </c>
      <c r="AQ27" s="172"/>
      <c r="AR27" s="172"/>
      <c r="AS27" s="172"/>
      <c r="AT27" s="175"/>
      <c r="AU27" s="198" t="str">
        <f>+IF($AU$26="","",IF(COUNTA(Q27:Q41)&gt;COUNTA(T27:T41),$A$26,IF(COUNTA(Q27:Q41)&lt;COUNTA(T27:T41),$C$26,"NUL")))</f>
        <v/>
      </c>
      <c r="AV27" s="172"/>
      <c r="AW27" s="175"/>
      <c r="AX27" s="86"/>
      <c r="AY27" s="157"/>
      <c r="AZ27" s="123"/>
      <c r="BA27" s="123"/>
      <c r="BB27" s="123"/>
      <c r="BC27" s="123"/>
      <c r="BD27" s="123"/>
      <c r="BE27" s="123"/>
      <c r="BF27" s="123"/>
      <c r="BG27" s="123"/>
      <c r="BH27" s="123"/>
      <c r="BI27" s="196"/>
      <c r="BJ27" s="157"/>
      <c r="BK27" s="146"/>
      <c r="BL27" s="73"/>
      <c r="BM27" s="74"/>
      <c r="BN27" s="10"/>
    </row>
    <row r="28" spans="1:66" ht="15.75" customHeight="1">
      <c r="A28" s="87"/>
      <c r="B28" s="26">
        <v>2</v>
      </c>
      <c r="C28" s="33">
        <v>2</v>
      </c>
      <c r="D28" s="88"/>
      <c r="E28" s="89"/>
      <c r="F28" s="33">
        <v>2</v>
      </c>
      <c r="G28" s="33">
        <v>2</v>
      </c>
      <c r="H28" s="90"/>
      <c r="I28" s="87"/>
      <c r="J28" s="33">
        <v>2</v>
      </c>
      <c r="K28" s="33">
        <v>2</v>
      </c>
      <c r="L28" s="88"/>
      <c r="M28" s="36"/>
      <c r="N28" s="33">
        <v>2</v>
      </c>
      <c r="O28" s="33">
        <v>2</v>
      </c>
      <c r="P28" s="90"/>
      <c r="Q28" s="87"/>
      <c r="R28" s="33">
        <v>2</v>
      </c>
      <c r="S28" s="33">
        <v>2</v>
      </c>
      <c r="T28" s="88"/>
      <c r="U28" s="36"/>
      <c r="V28" s="33">
        <v>2</v>
      </c>
      <c r="W28" s="33">
        <v>2</v>
      </c>
      <c r="X28" s="90"/>
      <c r="Y28" s="83"/>
      <c r="Z28" s="84">
        <v>2</v>
      </c>
      <c r="AA28" s="84">
        <v>2</v>
      </c>
      <c r="AB28" s="85"/>
      <c r="AC28" s="85"/>
      <c r="AD28" s="84">
        <v>2</v>
      </c>
      <c r="AE28" s="84">
        <v>2</v>
      </c>
      <c r="AF28" s="85"/>
      <c r="AG28" s="3" t="s">
        <v>15</v>
      </c>
      <c r="AH28" s="174" t="s">
        <v>79</v>
      </c>
      <c r="AI28" s="172"/>
      <c r="AJ28" s="172"/>
      <c r="AK28" s="172"/>
      <c r="AL28" s="175"/>
      <c r="AM28" s="190" t="str">
        <f>+IF($AM$27="","",IF(COUNTA(I27:I41)&gt;COUNTA(L27:L41),$A$26,IF(COUNTA(I27:I41)&lt;COUNTA(L27:L41),$C$26,"NUL")))</f>
        <v/>
      </c>
      <c r="AN28" s="120"/>
      <c r="AO28" s="156"/>
      <c r="AP28" s="174" t="s">
        <v>82</v>
      </c>
      <c r="AQ28" s="172"/>
      <c r="AR28" s="172"/>
      <c r="AS28" s="172"/>
      <c r="AT28" s="175"/>
      <c r="AU28" s="177" t="str">
        <f>+IF($AU$27="","",IF(COUNTA(U27:U41)&gt;COUNTA(X27:X41),$A$26,IF(COUNTA(U27:U41)&lt;COUNTA(X27:X41),$C$26,"NUL")))</f>
        <v/>
      </c>
      <c r="AV28" s="172"/>
      <c r="AW28" s="175"/>
      <c r="AX28" s="72" t="s">
        <v>15</v>
      </c>
      <c r="AY28" s="194" t="s">
        <v>103</v>
      </c>
      <c r="AZ28" s="120"/>
      <c r="BA28" s="120"/>
      <c r="BB28" s="120"/>
      <c r="BC28" s="120"/>
      <c r="BD28" s="120"/>
      <c r="BE28" s="120"/>
      <c r="BF28" s="120"/>
      <c r="BG28" s="120"/>
      <c r="BH28" s="120"/>
      <c r="BI28" s="195"/>
      <c r="BJ28" s="197">
        <f>COUNTIF($AU$26:$AW$28,$C$26)+COUNTIF($AM$26:$AO$28,$C$26)</f>
        <v>0</v>
      </c>
      <c r="BK28" s="156"/>
      <c r="BL28" s="73"/>
      <c r="BM28" s="74"/>
      <c r="BN28" s="10"/>
    </row>
    <row r="29" spans="1:66" ht="15.75" customHeight="1">
      <c r="A29" s="87"/>
      <c r="B29" s="26">
        <v>3</v>
      </c>
      <c r="C29" s="33">
        <v>3</v>
      </c>
      <c r="D29" s="88"/>
      <c r="E29" s="89"/>
      <c r="F29" s="33">
        <v>3</v>
      </c>
      <c r="G29" s="33">
        <v>3</v>
      </c>
      <c r="H29" s="90"/>
      <c r="I29" s="87"/>
      <c r="J29" s="33">
        <v>3</v>
      </c>
      <c r="K29" s="33">
        <v>3</v>
      </c>
      <c r="L29" s="88"/>
      <c r="M29" s="36"/>
      <c r="N29" s="33">
        <v>3</v>
      </c>
      <c r="O29" s="33">
        <v>3</v>
      </c>
      <c r="P29" s="90"/>
      <c r="Q29" s="87"/>
      <c r="R29" s="33">
        <v>3</v>
      </c>
      <c r="S29" s="33">
        <v>3</v>
      </c>
      <c r="T29" s="88"/>
      <c r="U29" s="36"/>
      <c r="V29" s="33">
        <v>3</v>
      </c>
      <c r="W29" s="33">
        <v>3</v>
      </c>
      <c r="X29" s="90"/>
      <c r="Y29" s="83"/>
      <c r="Z29" s="84">
        <v>3</v>
      </c>
      <c r="AA29" s="84">
        <v>3</v>
      </c>
      <c r="AB29" s="85"/>
      <c r="AC29" s="85"/>
      <c r="AD29" s="84">
        <v>3</v>
      </c>
      <c r="AE29" s="84">
        <v>3</v>
      </c>
      <c r="AF29" s="85"/>
      <c r="AG29" s="3" t="s">
        <v>15</v>
      </c>
      <c r="AH29" s="182" t="s">
        <v>15</v>
      </c>
      <c r="AI29" s="120"/>
      <c r="AJ29" s="120"/>
      <c r="AK29" s="120"/>
      <c r="AL29" s="120"/>
      <c r="AM29" s="201"/>
      <c r="AN29" s="120"/>
      <c r="AO29" s="120"/>
      <c r="AP29" s="182" t="s">
        <v>15</v>
      </c>
      <c r="AQ29" s="120"/>
      <c r="AR29" s="120"/>
      <c r="AS29" s="120"/>
      <c r="AT29" s="120"/>
      <c r="AU29" s="201"/>
      <c r="AV29" s="120"/>
      <c r="AW29" s="120"/>
      <c r="AX29" s="86"/>
      <c r="AY29" s="157"/>
      <c r="AZ29" s="123"/>
      <c r="BA29" s="123"/>
      <c r="BB29" s="123"/>
      <c r="BC29" s="123"/>
      <c r="BD29" s="123"/>
      <c r="BE29" s="123"/>
      <c r="BF29" s="123"/>
      <c r="BG29" s="123"/>
      <c r="BH29" s="123"/>
      <c r="BI29" s="196"/>
      <c r="BJ29" s="157"/>
      <c r="BK29" s="146"/>
      <c r="BL29" s="73"/>
      <c r="BM29" s="74"/>
      <c r="BN29" s="10"/>
    </row>
    <row r="30" spans="1:66" ht="14.25" customHeight="1">
      <c r="A30" s="87"/>
      <c r="B30" s="91">
        <v>4</v>
      </c>
      <c r="C30" s="33">
        <v>4</v>
      </c>
      <c r="D30" s="88"/>
      <c r="E30" s="89"/>
      <c r="F30" s="33">
        <v>4</v>
      </c>
      <c r="G30" s="33">
        <v>4</v>
      </c>
      <c r="H30" s="90"/>
      <c r="I30" s="87"/>
      <c r="J30" s="33">
        <v>4</v>
      </c>
      <c r="K30" s="33">
        <v>4</v>
      </c>
      <c r="L30" s="88"/>
      <c r="M30" s="36"/>
      <c r="N30" s="33">
        <v>4</v>
      </c>
      <c r="O30" s="33">
        <v>4</v>
      </c>
      <c r="P30" s="90"/>
      <c r="Q30" s="87"/>
      <c r="R30" s="33">
        <v>4</v>
      </c>
      <c r="S30" s="33">
        <v>4</v>
      </c>
      <c r="T30" s="88"/>
      <c r="U30" s="36"/>
      <c r="V30" s="33">
        <v>4</v>
      </c>
      <c r="W30" s="33">
        <v>4</v>
      </c>
      <c r="X30" s="90"/>
      <c r="Y30" s="83"/>
      <c r="Z30" s="84">
        <v>4</v>
      </c>
      <c r="AA30" s="84">
        <v>4</v>
      </c>
      <c r="AB30" s="85"/>
      <c r="AC30" s="85"/>
      <c r="AD30" s="84">
        <v>4</v>
      </c>
      <c r="AE30" s="84">
        <v>4</v>
      </c>
      <c r="AF30" s="85"/>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200">
        <f>SUM(BJ26+BJ28)</f>
        <v>0</v>
      </c>
      <c r="BK30" s="172"/>
      <c r="BL30" s="4"/>
      <c r="BM30" s="4"/>
      <c r="BN30" s="10"/>
    </row>
    <row r="31" spans="1:66" ht="15" customHeight="1">
      <c r="A31" s="87"/>
      <c r="B31" s="91">
        <v>5</v>
      </c>
      <c r="C31" s="33">
        <v>5</v>
      </c>
      <c r="D31" s="88"/>
      <c r="E31" s="89"/>
      <c r="F31" s="33">
        <v>5</v>
      </c>
      <c r="G31" s="33">
        <v>5</v>
      </c>
      <c r="H31" s="90"/>
      <c r="I31" s="87"/>
      <c r="J31" s="33">
        <v>5</v>
      </c>
      <c r="K31" s="33">
        <v>5</v>
      </c>
      <c r="L31" s="88"/>
      <c r="M31" s="36"/>
      <c r="N31" s="33">
        <v>5</v>
      </c>
      <c r="O31" s="33">
        <v>5</v>
      </c>
      <c r="P31" s="90"/>
      <c r="Q31" s="87"/>
      <c r="R31" s="33">
        <v>5</v>
      </c>
      <c r="S31" s="33">
        <v>5</v>
      </c>
      <c r="T31" s="88"/>
      <c r="U31" s="36"/>
      <c r="V31" s="33">
        <v>5</v>
      </c>
      <c r="W31" s="33">
        <v>5</v>
      </c>
      <c r="X31" s="90"/>
      <c r="Y31" s="83"/>
      <c r="Z31" s="84">
        <v>5</v>
      </c>
      <c r="AA31" s="84">
        <v>5</v>
      </c>
      <c r="AB31" s="85"/>
      <c r="AC31" s="85"/>
      <c r="AD31" s="84">
        <v>5</v>
      </c>
      <c r="AE31" s="84">
        <v>5</v>
      </c>
      <c r="AF31" s="85"/>
      <c r="AG31" s="3"/>
      <c r="AH31" s="199" t="s">
        <v>87</v>
      </c>
      <c r="AI31" s="120"/>
      <c r="AJ31" s="120"/>
      <c r="AK31" s="120"/>
      <c r="AL31" s="120"/>
      <c r="AM31" s="164" t="str">
        <f>+IF($BJ$26&gt;$BJ$28,$A$8,IF($BJ$26&lt;$BJ$28,$AG$8,"MATCH NUL"))</f>
        <v>MATCH NUL</v>
      </c>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56"/>
      <c r="BL31" s="92"/>
      <c r="BM31" s="93"/>
      <c r="BN31" s="10"/>
    </row>
    <row r="32" spans="1:66" ht="15" customHeight="1">
      <c r="A32" s="87"/>
      <c r="B32" s="91">
        <v>6</v>
      </c>
      <c r="C32" s="33">
        <v>6</v>
      </c>
      <c r="D32" s="88"/>
      <c r="E32" s="89"/>
      <c r="F32" s="33">
        <v>6</v>
      </c>
      <c r="G32" s="33">
        <v>6</v>
      </c>
      <c r="H32" s="90"/>
      <c r="I32" s="87"/>
      <c r="J32" s="33">
        <v>6</v>
      </c>
      <c r="K32" s="33">
        <v>6</v>
      </c>
      <c r="L32" s="88"/>
      <c r="M32" s="36"/>
      <c r="N32" s="33">
        <v>6</v>
      </c>
      <c r="O32" s="33">
        <v>6</v>
      </c>
      <c r="P32" s="90"/>
      <c r="Q32" s="87"/>
      <c r="R32" s="33">
        <v>6</v>
      </c>
      <c r="S32" s="33">
        <v>6</v>
      </c>
      <c r="T32" s="88"/>
      <c r="U32" s="36"/>
      <c r="V32" s="33">
        <v>6</v>
      </c>
      <c r="W32" s="33">
        <v>6</v>
      </c>
      <c r="X32" s="90"/>
      <c r="Y32" s="83"/>
      <c r="Z32" s="84">
        <v>6</v>
      </c>
      <c r="AA32" s="84">
        <v>6</v>
      </c>
      <c r="AB32" s="85"/>
      <c r="AC32" s="85"/>
      <c r="AD32" s="84">
        <v>6</v>
      </c>
      <c r="AE32" s="84">
        <v>6</v>
      </c>
      <c r="AF32" s="85"/>
      <c r="AG32" s="3"/>
      <c r="AH32" s="162"/>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65"/>
      <c r="BL32" s="92"/>
      <c r="BM32" s="93"/>
      <c r="BN32" s="10"/>
    </row>
    <row r="33" spans="1:66" ht="15.75" customHeight="1">
      <c r="A33" s="87"/>
      <c r="B33" s="91">
        <v>7</v>
      </c>
      <c r="C33" s="33">
        <v>7</v>
      </c>
      <c r="D33" s="88"/>
      <c r="E33" s="89"/>
      <c r="F33" s="33">
        <v>7</v>
      </c>
      <c r="G33" s="33">
        <v>7</v>
      </c>
      <c r="H33" s="90"/>
      <c r="I33" s="87"/>
      <c r="J33" s="33">
        <v>7</v>
      </c>
      <c r="K33" s="33">
        <v>7</v>
      </c>
      <c r="L33" s="88"/>
      <c r="M33" s="36"/>
      <c r="N33" s="33">
        <v>7</v>
      </c>
      <c r="O33" s="33">
        <v>7</v>
      </c>
      <c r="P33" s="90"/>
      <c r="Q33" s="87"/>
      <c r="R33" s="33">
        <v>7</v>
      </c>
      <c r="S33" s="33">
        <v>7</v>
      </c>
      <c r="T33" s="88"/>
      <c r="U33" s="36"/>
      <c r="V33" s="33">
        <v>7</v>
      </c>
      <c r="W33" s="33">
        <v>7</v>
      </c>
      <c r="X33" s="90"/>
      <c r="Y33" s="83"/>
      <c r="Z33" s="84">
        <v>7</v>
      </c>
      <c r="AA33" s="84">
        <v>7</v>
      </c>
      <c r="AB33" s="85"/>
      <c r="AC33" s="85"/>
      <c r="AD33" s="94">
        <v>7</v>
      </c>
      <c r="AE33" s="84">
        <v>7</v>
      </c>
      <c r="AF33" s="85"/>
      <c r="AG33" s="3"/>
      <c r="AH33" s="157"/>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46"/>
      <c r="BL33" s="92"/>
      <c r="BM33" s="93"/>
      <c r="BN33" s="10"/>
    </row>
    <row r="34" spans="1:66" ht="14.25" customHeight="1">
      <c r="A34" s="87"/>
      <c r="B34" s="91">
        <v>8</v>
      </c>
      <c r="C34" s="33">
        <v>8</v>
      </c>
      <c r="D34" s="88"/>
      <c r="E34" s="89"/>
      <c r="F34" s="33">
        <v>8</v>
      </c>
      <c r="G34" s="33">
        <v>8</v>
      </c>
      <c r="H34" s="90"/>
      <c r="I34" s="87"/>
      <c r="J34" s="33">
        <v>8</v>
      </c>
      <c r="K34" s="33">
        <v>8</v>
      </c>
      <c r="L34" s="88"/>
      <c r="M34" s="36"/>
      <c r="N34" s="33">
        <v>8</v>
      </c>
      <c r="O34" s="33">
        <v>8</v>
      </c>
      <c r="P34" s="90"/>
      <c r="Q34" s="87"/>
      <c r="R34" s="33">
        <v>8</v>
      </c>
      <c r="S34" s="33">
        <v>8</v>
      </c>
      <c r="T34" s="88"/>
      <c r="U34" s="36"/>
      <c r="V34" s="33">
        <v>8</v>
      </c>
      <c r="W34" s="33">
        <v>8</v>
      </c>
      <c r="X34" s="90"/>
      <c r="Y34" s="83"/>
      <c r="Z34" s="84">
        <v>8</v>
      </c>
      <c r="AA34" s="84">
        <v>8</v>
      </c>
      <c r="AB34" s="85"/>
      <c r="AC34" s="85"/>
      <c r="AD34" s="84">
        <v>8</v>
      </c>
      <c r="AE34" s="84">
        <v>8</v>
      </c>
      <c r="AF34" s="85"/>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4"/>
      <c r="BM34" s="4"/>
      <c r="BN34" s="10"/>
    </row>
    <row r="35" spans="1:66" ht="15.75" customHeight="1">
      <c r="A35" s="87"/>
      <c r="B35" s="91">
        <v>9</v>
      </c>
      <c r="C35" s="33">
        <v>9</v>
      </c>
      <c r="D35" s="88"/>
      <c r="E35" s="89"/>
      <c r="F35" s="33">
        <v>9</v>
      </c>
      <c r="G35" s="33">
        <v>9</v>
      </c>
      <c r="H35" s="90"/>
      <c r="I35" s="87"/>
      <c r="J35" s="33">
        <v>9</v>
      </c>
      <c r="K35" s="33">
        <v>9</v>
      </c>
      <c r="L35" s="88"/>
      <c r="M35" s="36"/>
      <c r="N35" s="33">
        <v>9</v>
      </c>
      <c r="O35" s="33">
        <v>9</v>
      </c>
      <c r="P35" s="90"/>
      <c r="Q35" s="87"/>
      <c r="R35" s="33">
        <v>9</v>
      </c>
      <c r="S35" s="33">
        <v>9</v>
      </c>
      <c r="T35" s="88"/>
      <c r="U35" s="36"/>
      <c r="V35" s="33">
        <v>9</v>
      </c>
      <c r="W35" s="33">
        <v>9</v>
      </c>
      <c r="X35" s="90"/>
      <c r="Y35" s="83"/>
      <c r="Z35" s="84">
        <v>9</v>
      </c>
      <c r="AA35" s="84">
        <v>9</v>
      </c>
      <c r="AB35" s="85"/>
      <c r="AC35" s="85"/>
      <c r="AD35" s="84">
        <v>9</v>
      </c>
      <c r="AE35" s="84">
        <v>9</v>
      </c>
      <c r="AF35" s="85"/>
      <c r="AG35" s="10"/>
      <c r="AH35" s="202" t="s">
        <v>88</v>
      </c>
      <c r="AI35" s="120"/>
      <c r="AJ35" s="120"/>
      <c r="AK35" s="120"/>
      <c r="AL35" s="120"/>
      <c r="AM35" s="120"/>
      <c r="AN35" s="120"/>
      <c r="AO35" s="120"/>
      <c r="AP35" s="120"/>
      <c r="AQ35" s="120"/>
      <c r="AR35" s="120"/>
      <c r="AS35" s="120"/>
      <c r="AT35" s="120"/>
      <c r="AU35" s="120"/>
      <c r="AV35" s="120"/>
      <c r="AW35" s="120"/>
      <c r="AX35" s="156"/>
      <c r="AY35" s="10"/>
      <c r="AZ35" s="186" t="s">
        <v>104</v>
      </c>
      <c r="BA35" s="120"/>
      <c r="BB35" s="120"/>
      <c r="BC35" s="120"/>
      <c r="BD35" s="120"/>
      <c r="BE35" s="156"/>
      <c r="BF35" s="186" t="s">
        <v>105</v>
      </c>
      <c r="BG35" s="120"/>
      <c r="BH35" s="120"/>
      <c r="BI35" s="120"/>
      <c r="BJ35" s="120"/>
      <c r="BK35" s="156"/>
      <c r="BL35" s="11"/>
      <c r="BM35" s="4"/>
      <c r="BN35" s="10"/>
    </row>
    <row r="36" spans="1:66" ht="14.25" customHeight="1">
      <c r="A36" s="87"/>
      <c r="B36" s="91">
        <v>10</v>
      </c>
      <c r="C36" s="33">
        <v>10</v>
      </c>
      <c r="D36" s="88"/>
      <c r="E36" s="89"/>
      <c r="F36" s="33">
        <v>10</v>
      </c>
      <c r="G36" s="33">
        <v>10</v>
      </c>
      <c r="H36" s="90"/>
      <c r="I36" s="87"/>
      <c r="J36" s="33">
        <v>10</v>
      </c>
      <c r="K36" s="33">
        <v>10</v>
      </c>
      <c r="L36" s="88"/>
      <c r="M36" s="36"/>
      <c r="N36" s="33">
        <v>10</v>
      </c>
      <c r="O36" s="33">
        <v>10</v>
      </c>
      <c r="P36" s="90"/>
      <c r="Q36" s="87"/>
      <c r="R36" s="33">
        <v>10</v>
      </c>
      <c r="S36" s="33">
        <v>10</v>
      </c>
      <c r="T36" s="88"/>
      <c r="U36" s="36"/>
      <c r="V36" s="33">
        <v>10</v>
      </c>
      <c r="W36" s="33">
        <v>10</v>
      </c>
      <c r="X36" s="90"/>
      <c r="Y36" s="83"/>
      <c r="Z36" s="84">
        <v>10</v>
      </c>
      <c r="AA36" s="84">
        <v>10</v>
      </c>
      <c r="AB36" s="85"/>
      <c r="AC36" s="85"/>
      <c r="AD36" s="84">
        <v>10</v>
      </c>
      <c r="AE36" s="84">
        <v>10</v>
      </c>
      <c r="AF36" s="85"/>
      <c r="AG36" s="10"/>
      <c r="AH36" s="157"/>
      <c r="AI36" s="123"/>
      <c r="AJ36" s="123"/>
      <c r="AK36" s="123"/>
      <c r="AL36" s="123"/>
      <c r="AM36" s="123"/>
      <c r="AN36" s="123"/>
      <c r="AO36" s="123"/>
      <c r="AP36" s="123"/>
      <c r="AQ36" s="123"/>
      <c r="AR36" s="123"/>
      <c r="AS36" s="123"/>
      <c r="AT36" s="123"/>
      <c r="AU36" s="123"/>
      <c r="AV36" s="123"/>
      <c r="AW36" s="123"/>
      <c r="AX36" s="146"/>
      <c r="AY36" s="10"/>
      <c r="AZ36" s="162"/>
      <c r="BA36" s="109"/>
      <c r="BB36" s="109"/>
      <c r="BC36" s="109"/>
      <c r="BD36" s="109"/>
      <c r="BE36" s="165"/>
      <c r="BF36" s="162"/>
      <c r="BG36" s="109"/>
      <c r="BH36" s="109"/>
      <c r="BI36" s="109"/>
      <c r="BJ36" s="109"/>
      <c r="BK36" s="165"/>
      <c r="BL36" s="11"/>
      <c r="BM36" s="4"/>
      <c r="BN36" s="10"/>
    </row>
    <row r="37" spans="1:66" ht="14.25" customHeight="1">
      <c r="A37" s="87"/>
      <c r="B37" s="91">
        <v>11</v>
      </c>
      <c r="C37" s="33">
        <v>11</v>
      </c>
      <c r="D37" s="88"/>
      <c r="E37" s="89"/>
      <c r="F37" s="33">
        <v>11</v>
      </c>
      <c r="G37" s="33">
        <v>11</v>
      </c>
      <c r="H37" s="90"/>
      <c r="I37" s="87"/>
      <c r="J37" s="33">
        <v>11</v>
      </c>
      <c r="K37" s="33">
        <v>11</v>
      </c>
      <c r="L37" s="88"/>
      <c r="M37" s="36"/>
      <c r="N37" s="33">
        <v>11</v>
      </c>
      <c r="O37" s="33">
        <v>11</v>
      </c>
      <c r="P37" s="90"/>
      <c r="Q37" s="87"/>
      <c r="R37" s="33">
        <v>11</v>
      </c>
      <c r="S37" s="33">
        <v>11</v>
      </c>
      <c r="T37" s="88"/>
      <c r="U37" s="36"/>
      <c r="V37" s="33">
        <v>11</v>
      </c>
      <c r="W37" s="33">
        <v>11</v>
      </c>
      <c r="X37" s="90"/>
      <c r="Y37" s="83"/>
      <c r="Z37" s="84">
        <v>11</v>
      </c>
      <c r="AA37" s="84">
        <v>11</v>
      </c>
      <c r="AB37" s="85"/>
      <c r="AC37" s="85"/>
      <c r="AD37" s="84">
        <v>11</v>
      </c>
      <c r="AE37" s="84">
        <v>11</v>
      </c>
      <c r="AF37" s="85"/>
      <c r="AG37" s="10"/>
      <c r="AH37" s="203" t="s">
        <v>91</v>
      </c>
      <c r="AI37" s="172"/>
      <c r="AJ37" s="172"/>
      <c r="AK37" s="172"/>
      <c r="AL37" s="172"/>
      <c r="AM37" s="172"/>
      <c r="AN37" s="172"/>
      <c r="AO37" s="172"/>
      <c r="AP37" s="172"/>
      <c r="AQ37" s="172"/>
      <c r="AR37" s="172"/>
      <c r="AS37" s="172"/>
      <c r="AT37" s="172"/>
      <c r="AU37" s="172"/>
      <c r="AV37" s="172"/>
      <c r="AW37" s="172"/>
      <c r="AX37" s="175"/>
      <c r="AY37" s="10"/>
      <c r="AZ37" s="180" t="s">
        <v>92</v>
      </c>
      <c r="BA37" s="109"/>
      <c r="BB37" s="109"/>
      <c r="BC37" s="109"/>
      <c r="BD37" s="109"/>
      <c r="BE37" s="165"/>
      <c r="BF37" s="180" t="s">
        <v>92</v>
      </c>
      <c r="BG37" s="109"/>
      <c r="BH37" s="109"/>
      <c r="BI37" s="109"/>
      <c r="BJ37" s="109"/>
      <c r="BK37" s="165"/>
      <c r="BL37" s="11"/>
      <c r="BM37" s="4"/>
      <c r="BN37" s="10"/>
    </row>
    <row r="38" spans="1:66" ht="14.25" customHeight="1">
      <c r="A38" s="87"/>
      <c r="B38" s="91">
        <v>12</v>
      </c>
      <c r="C38" s="33">
        <v>12</v>
      </c>
      <c r="D38" s="88"/>
      <c r="E38" s="89"/>
      <c r="F38" s="33">
        <v>12</v>
      </c>
      <c r="G38" s="33">
        <v>12</v>
      </c>
      <c r="H38" s="90"/>
      <c r="I38" s="87"/>
      <c r="J38" s="33">
        <v>12</v>
      </c>
      <c r="K38" s="33">
        <v>12</v>
      </c>
      <c r="L38" s="88"/>
      <c r="M38" s="36"/>
      <c r="N38" s="33">
        <v>12</v>
      </c>
      <c r="O38" s="33">
        <v>12</v>
      </c>
      <c r="P38" s="90"/>
      <c r="Q38" s="87"/>
      <c r="R38" s="33">
        <v>12</v>
      </c>
      <c r="S38" s="33">
        <v>12</v>
      </c>
      <c r="T38" s="88"/>
      <c r="U38" s="36"/>
      <c r="V38" s="33">
        <v>12</v>
      </c>
      <c r="W38" s="33">
        <v>12</v>
      </c>
      <c r="X38" s="90"/>
      <c r="Y38" s="83"/>
      <c r="Z38" s="84">
        <v>12</v>
      </c>
      <c r="AA38" s="84">
        <v>12</v>
      </c>
      <c r="AB38" s="85"/>
      <c r="AC38" s="85"/>
      <c r="AD38" s="84">
        <v>12</v>
      </c>
      <c r="AE38" s="84">
        <v>12</v>
      </c>
      <c r="AF38" s="85"/>
      <c r="AG38" s="10"/>
      <c r="AH38" s="119" t="s">
        <v>93</v>
      </c>
      <c r="AI38" s="120"/>
      <c r="AJ38" s="182"/>
      <c r="AK38" s="120"/>
      <c r="AL38" s="120"/>
      <c r="AM38" s="120"/>
      <c r="AN38" s="120"/>
      <c r="AO38" s="120"/>
      <c r="AP38" s="120"/>
      <c r="AQ38" s="120"/>
      <c r="AR38" s="156"/>
      <c r="AS38" s="184" t="s">
        <v>94</v>
      </c>
      <c r="AT38" s="120"/>
      <c r="AU38" s="120"/>
      <c r="AV38" s="120"/>
      <c r="AW38" s="120"/>
      <c r="AX38" s="156"/>
      <c r="AY38" s="10"/>
      <c r="AZ38" s="181"/>
      <c r="BA38" s="109"/>
      <c r="BB38" s="109"/>
      <c r="BC38" s="109"/>
      <c r="BD38" s="109"/>
      <c r="BE38" s="165"/>
      <c r="BF38" s="181"/>
      <c r="BG38" s="109"/>
      <c r="BH38" s="109"/>
      <c r="BI38" s="109"/>
      <c r="BJ38" s="109"/>
      <c r="BK38" s="165"/>
      <c r="BL38" s="11"/>
      <c r="BM38" s="4"/>
      <c r="BN38" s="10"/>
    </row>
    <row r="39" spans="1:66" ht="14.25" customHeight="1">
      <c r="A39" s="87"/>
      <c r="B39" s="91">
        <v>13</v>
      </c>
      <c r="C39" s="33">
        <v>13</v>
      </c>
      <c r="D39" s="88"/>
      <c r="E39" s="89"/>
      <c r="F39" s="33">
        <v>13</v>
      </c>
      <c r="G39" s="33">
        <v>13</v>
      </c>
      <c r="H39" s="90"/>
      <c r="I39" s="87"/>
      <c r="J39" s="33">
        <v>13</v>
      </c>
      <c r="K39" s="33">
        <v>13</v>
      </c>
      <c r="L39" s="88"/>
      <c r="M39" s="36"/>
      <c r="N39" s="33">
        <v>13</v>
      </c>
      <c r="O39" s="33">
        <v>13</v>
      </c>
      <c r="P39" s="90"/>
      <c r="Q39" s="87"/>
      <c r="R39" s="33">
        <v>13</v>
      </c>
      <c r="S39" s="33">
        <v>13</v>
      </c>
      <c r="T39" s="88"/>
      <c r="U39" s="36"/>
      <c r="V39" s="33">
        <v>13</v>
      </c>
      <c r="W39" s="33">
        <v>13</v>
      </c>
      <c r="X39" s="90"/>
      <c r="Y39" s="83"/>
      <c r="Z39" s="84">
        <v>13</v>
      </c>
      <c r="AA39" s="84">
        <v>13</v>
      </c>
      <c r="AB39" s="85"/>
      <c r="AC39" s="85"/>
      <c r="AD39" s="84">
        <v>13</v>
      </c>
      <c r="AE39" s="84">
        <v>13</v>
      </c>
      <c r="AF39" s="85"/>
      <c r="AG39" s="10"/>
      <c r="AH39" s="162"/>
      <c r="AI39" s="109"/>
      <c r="AJ39" s="109"/>
      <c r="AK39" s="109"/>
      <c r="AL39" s="109"/>
      <c r="AM39" s="109"/>
      <c r="AN39" s="109"/>
      <c r="AO39" s="109"/>
      <c r="AP39" s="109"/>
      <c r="AQ39" s="109"/>
      <c r="AR39" s="165"/>
      <c r="AS39" s="166"/>
      <c r="AT39" s="109"/>
      <c r="AU39" s="109"/>
      <c r="AV39" s="109"/>
      <c r="AW39" s="109"/>
      <c r="AX39" s="165"/>
      <c r="AY39" s="10"/>
      <c r="AZ39" s="180" t="s">
        <v>95</v>
      </c>
      <c r="BA39" s="109"/>
      <c r="BB39" s="109"/>
      <c r="BC39" s="109"/>
      <c r="BD39" s="109"/>
      <c r="BE39" s="165"/>
      <c r="BF39" s="180" t="s">
        <v>95</v>
      </c>
      <c r="BG39" s="109"/>
      <c r="BH39" s="109"/>
      <c r="BI39" s="109"/>
      <c r="BJ39" s="109"/>
      <c r="BK39" s="165"/>
      <c r="BL39" s="11"/>
      <c r="BM39" s="4"/>
      <c r="BN39" s="10"/>
    </row>
    <row r="40" spans="1:66" ht="14.25" customHeight="1">
      <c r="A40" s="87"/>
      <c r="B40" s="91">
        <v>14</v>
      </c>
      <c r="C40" s="33">
        <v>14</v>
      </c>
      <c r="D40" s="88"/>
      <c r="E40" s="89"/>
      <c r="F40" s="33">
        <v>14</v>
      </c>
      <c r="G40" s="33">
        <v>14</v>
      </c>
      <c r="H40" s="90"/>
      <c r="I40" s="87"/>
      <c r="J40" s="33">
        <v>14</v>
      </c>
      <c r="K40" s="33">
        <v>14</v>
      </c>
      <c r="L40" s="88"/>
      <c r="M40" s="36"/>
      <c r="N40" s="33">
        <v>14</v>
      </c>
      <c r="O40" s="33">
        <v>14</v>
      </c>
      <c r="P40" s="90"/>
      <c r="Q40" s="87"/>
      <c r="R40" s="33">
        <v>14</v>
      </c>
      <c r="S40" s="33">
        <v>14</v>
      </c>
      <c r="T40" s="88"/>
      <c r="U40" s="36"/>
      <c r="V40" s="33">
        <v>14</v>
      </c>
      <c r="W40" s="33">
        <v>14</v>
      </c>
      <c r="X40" s="90"/>
      <c r="Y40" s="83"/>
      <c r="Z40" s="84">
        <v>14</v>
      </c>
      <c r="AA40" s="84">
        <v>14</v>
      </c>
      <c r="AB40" s="85"/>
      <c r="AC40" s="85"/>
      <c r="AD40" s="84">
        <v>14</v>
      </c>
      <c r="AE40" s="84">
        <v>14</v>
      </c>
      <c r="AF40" s="85"/>
      <c r="AG40" s="10"/>
      <c r="AH40" s="157"/>
      <c r="AI40" s="123"/>
      <c r="AJ40" s="123"/>
      <c r="AK40" s="123"/>
      <c r="AL40" s="123"/>
      <c r="AM40" s="123"/>
      <c r="AN40" s="123"/>
      <c r="AO40" s="123"/>
      <c r="AP40" s="123"/>
      <c r="AQ40" s="123"/>
      <c r="AR40" s="146"/>
      <c r="AS40" s="162"/>
      <c r="AT40" s="109"/>
      <c r="AU40" s="109"/>
      <c r="AV40" s="109"/>
      <c r="AW40" s="109"/>
      <c r="AX40" s="165"/>
      <c r="AY40" s="10"/>
      <c r="AZ40" s="185"/>
      <c r="BA40" s="123"/>
      <c r="BB40" s="123"/>
      <c r="BC40" s="123"/>
      <c r="BD40" s="123"/>
      <c r="BE40" s="146"/>
      <c r="BF40" s="185"/>
      <c r="BG40" s="123"/>
      <c r="BH40" s="123"/>
      <c r="BI40" s="123"/>
      <c r="BJ40" s="123"/>
      <c r="BK40" s="146"/>
      <c r="BL40" s="11"/>
      <c r="BM40" s="4"/>
      <c r="BN40" s="10"/>
    </row>
    <row r="41" spans="1:66" ht="15.75" customHeight="1">
      <c r="A41" s="87"/>
      <c r="B41" s="91">
        <v>15</v>
      </c>
      <c r="C41" s="33">
        <v>15</v>
      </c>
      <c r="D41" s="88"/>
      <c r="E41" s="89"/>
      <c r="F41" s="33">
        <v>15</v>
      </c>
      <c r="G41" s="33">
        <v>15</v>
      </c>
      <c r="H41" s="90"/>
      <c r="I41" s="87"/>
      <c r="J41" s="33">
        <v>15</v>
      </c>
      <c r="K41" s="33">
        <v>15</v>
      </c>
      <c r="L41" s="88"/>
      <c r="M41" s="36"/>
      <c r="N41" s="33">
        <v>15</v>
      </c>
      <c r="O41" s="33">
        <v>15</v>
      </c>
      <c r="P41" s="90"/>
      <c r="Q41" s="87"/>
      <c r="R41" s="33">
        <v>15</v>
      </c>
      <c r="S41" s="33">
        <v>15</v>
      </c>
      <c r="T41" s="88"/>
      <c r="U41" s="36"/>
      <c r="V41" s="33">
        <v>15</v>
      </c>
      <c r="W41" s="33">
        <v>15</v>
      </c>
      <c r="X41" s="90"/>
      <c r="Y41" s="83"/>
      <c r="Z41" s="84">
        <v>15</v>
      </c>
      <c r="AA41" s="84">
        <v>15</v>
      </c>
      <c r="AB41" s="85"/>
      <c r="AC41" s="85"/>
      <c r="AD41" s="84">
        <v>15</v>
      </c>
      <c r="AE41" s="84">
        <v>15</v>
      </c>
      <c r="AF41" s="85"/>
      <c r="AG41" s="10"/>
      <c r="AH41" s="119" t="s">
        <v>95</v>
      </c>
      <c r="AI41" s="120"/>
      <c r="AJ41" s="120"/>
      <c r="AK41" s="182"/>
      <c r="AL41" s="120"/>
      <c r="AM41" s="120"/>
      <c r="AN41" s="120"/>
      <c r="AO41" s="120"/>
      <c r="AP41" s="120"/>
      <c r="AQ41" s="120"/>
      <c r="AR41" s="156"/>
      <c r="AS41" s="162"/>
      <c r="AT41" s="109"/>
      <c r="AU41" s="109"/>
      <c r="AV41" s="109"/>
      <c r="AW41" s="109"/>
      <c r="AX41" s="165"/>
      <c r="AY41" s="10"/>
      <c r="AZ41" s="186" t="s">
        <v>106</v>
      </c>
      <c r="BA41" s="120"/>
      <c r="BB41" s="120"/>
      <c r="BC41" s="120"/>
      <c r="BD41" s="120"/>
      <c r="BE41" s="156"/>
      <c r="BF41" s="186" t="s">
        <v>107</v>
      </c>
      <c r="BG41" s="120"/>
      <c r="BH41" s="120"/>
      <c r="BI41" s="120"/>
      <c r="BJ41" s="120"/>
      <c r="BK41" s="156"/>
      <c r="BL41" s="11"/>
      <c r="BM41" s="4"/>
      <c r="BN41" s="10"/>
    </row>
    <row r="42" spans="1:66" ht="14.25" customHeight="1" thickBot="1">
      <c r="A42" s="151" t="s">
        <v>15</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85"/>
      <c r="Z42" s="84">
        <v>16</v>
      </c>
      <c r="AA42" s="84">
        <v>16</v>
      </c>
      <c r="AB42" s="85"/>
      <c r="AC42" s="85"/>
      <c r="AD42" s="84">
        <v>16</v>
      </c>
      <c r="AE42" s="84">
        <v>16</v>
      </c>
      <c r="AF42" s="85"/>
      <c r="AG42" s="10"/>
      <c r="AH42" s="162"/>
      <c r="AI42" s="109"/>
      <c r="AJ42" s="109"/>
      <c r="AK42" s="109"/>
      <c r="AL42" s="109"/>
      <c r="AM42" s="109"/>
      <c r="AN42" s="109"/>
      <c r="AO42" s="109"/>
      <c r="AP42" s="109"/>
      <c r="AQ42" s="109"/>
      <c r="AR42" s="165"/>
      <c r="AS42" s="162"/>
      <c r="AT42" s="109"/>
      <c r="AU42" s="109"/>
      <c r="AV42" s="109"/>
      <c r="AW42" s="109"/>
      <c r="AX42" s="165"/>
      <c r="AY42" s="10"/>
      <c r="AZ42" s="162"/>
      <c r="BA42" s="109"/>
      <c r="BB42" s="109"/>
      <c r="BC42" s="109"/>
      <c r="BD42" s="109"/>
      <c r="BE42" s="165"/>
      <c r="BF42" s="162"/>
      <c r="BG42" s="109"/>
      <c r="BH42" s="109"/>
      <c r="BI42" s="109"/>
      <c r="BJ42" s="109"/>
      <c r="BK42" s="165"/>
      <c r="BL42" s="11"/>
      <c r="BM42" s="4"/>
      <c r="BN42" s="10"/>
    </row>
    <row r="43" spans="1:66" ht="14.25" customHeight="1" thickBot="1">
      <c r="A43" s="228" t="s">
        <v>166</v>
      </c>
      <c r="B43" s="227"/>
      <c r="C43" s="227"/>
      <c r="D43" s="229"/>
      <c r="E43" s="228" t="s">
        <v>167</v>
      </c>
      <c r="F43" s="227"/>
      <c r="G43" s="227"/>
      <c r="H43" s="229"/>
      <c r="I43" s="228" t="s">
        <v>168</v>
      </c>
      <c r="J43" s="227"/>
      <c r="K43" s="227"/>
      <c r="L43" s="229"/>
      <c r="M43" s="228" t="s">
        <v>169</v>
      </c>
      <c r="N43" s="227"/>
      <c r="O43" s="227"/>
      <c r="P43" s="229"/>
      <c r="Q43" s="228" t="s">
        <v>170</v>
      </c>
      <c r="R43" s="227"/>
      <c r="S43" s="227"/>
      <c r="T43" s="229"/>
      <c r="U43" s="228" t="s">
        <v>171</v>
      </c>
      <c r="V43" s="227"/>
      <c r="W43" s="227"/>
      <c r="X43" s="229"/>
      <c r="Y43" s="85"/>
      <c r="Z43" s="84">
        <v>17</v>
      </c>
      <c r="AA43" s="84">
        <v>17</v>
      </c>
      <c r="AB43" s="85"/>
      <c r="AC43" s="85"/>
      <c r="AD43" s="84">
        <v>17</v>
      </c>
      <c r="AE43" s="84">
        <v>17</v>
      </c>
      <c r="AF43" s="85"/>
      <c r="AG43" s="10"/>
      <c r="AH43" s="157"/>
      <c r="AI43" s="123"/>
      <c r="AJ43" s="123"/>
      <c r="AK43" s="123"/>
      <c r="AL43" s="123"/>
      <c r="AM43" s="123"/>
      <c r="AN43" s="123"/>
      <c r="AO43" s="123"/>
      <c r="AP43" s="123"/>
      <c r="AQ43" s="123"/>
      <c r="AR43" s="146"/>
      <c r="AS43" s="162"/>
      <c r="AT43" s="109"/>
      <c r="AU43" s="109"/>
      <c r="AV43" s="109"/>
      <c r="AW43" s="109"/>
      <c r="AX43" s="165"/>
      <c r="AY43" s="10"/>
      <c r="AZ43" s="181"/>
      <c r="BA43" s="109"/>
      <c r="BB43" s="109"/>
      <c r="BC43" s="109"/>
      <c r="BD43" s="109"/>
      <c r="BE43" s="165"/>
      <c r="BF43" s="181"/>
      <c r="BG43" s="109"/>
      <c r="BH43" s="109"/>
      <c r="BI43" s="109"/>
      <c r="BJ43" s="109"/>
      <c r="BK43" s="165"/>
      <c r="BL43" s="11"/>
      <c r="BM43" s="4"/>
      <c r="BN43" s="10"/>
    </row>
    <row r="44" spans="1:66" ht="14.25" customHeight="1" thickBot="1">
      <c r="A44" s="223">
        <f>COUNTA(A27:A41)</f>
        <v>0</v>
      </c>
      <c r="B44" s="224"/>
      <c r="C44" s="224">
        <f>COUNTA(D27:D41)</f>
        <v>0</v>
      </c>
      <c r="D44" s="225"/>
      <c r="E44" s="223">
        <f>COUNTA(E27:E41)</f>
        <v>0</v>
      </c>
      <c r="F44" s="224"/>
      <c r="G44" s="224">
        <f>COUNTA(H27:H41)</f>
        <v>0</v>
      </c>
      <c r="H44" s="225"/>
      <c r="I44" s="223">
        <f>COUNTA(I27:I41)</f>
        <v>0</v>
      </c>
      <c r="J44" s="224"/>
      <c r="K44" s="224">
        <f>COUNTA(L27:L41)</f>
        <v>0</v>
      </c>
      <c r="L44" s="225"/>
      <c r="M44" s="223">
        <f>COUNTA(M27:M41)</f>
        <v>0</v>
      </c>
      <c r="N44" s="224"/>
      <c r="O44" s="224">
        <f>COUNTA(P27:P41)</f>
        <v>0</v>
      </c>
      <c r="P44" s="225"/>
      <c r="Q44" s="223">
        <f>COUNTA(Q27:Q41)</f>
        <v>0</v>
      </c>
      <c r="R44" s="224"/>
      <c r="S44" s="224">
        <f>COUNTA(T27:T41)</f>
        <v>0</v>
      </c>
      <c r="T44" s="225"/>
      <c r="U44" s="223">
        <f>COUNTA(U27:U41)</f>
        <v>0</v>
      </c>
      <c r="V44" s="224"/>
      <c r="W44" s="224">
        <f>COUNTA(X27:X41)</f>
        <v>0</v>
      </c>
      <c r="X44" s="225"/>
      <c r="Y44" s="85"/>
      <c r="Z44" s="84">
        <v>18</v>
      </c>
      <c r="AA44" s="84">
        <v>18</v>
      </c>
      <c r="AB44" s="85"/>
      <c r="AC44" s="85"/>
      <c r="AD44" s="84">
        <v>18</v>
      </c>
      <c r="AE44" s="84">
        <v>18</v>
      </c>
      <c r="AF44" s="85"/>
      <c r="AG44" s="10"/>
      <c r="AH44" s="119" t="s">
        <v>98</v>
      </c>
      <c r="AI44" s="120"/>
      <c r="AJ44" s="182"/>
      <c r="AK44" s="120"/>
      <c r="AL44" s="120"/>
      <c r="AM44" s="120"/>
      <c r="AN44" s="120"/>
      <c r="AO44" s="120"/>
      <c r="AP44" s="120"/>
      <c r="AQ44" s="120"/>
      <c r="AR44" s="156"/>
      <c r="AS44" s="162"/>
      <c r="AT44" s="109"/>
      <c r="AU44" s="109"/>
      <c r="AV44" s="109"/>
      <c r="AW44" s="109"/>
      <c r="AX44" s="165"/>
      <c r="AY44" s="10"/>
      <c r="AZ44" s="162"/>
      <c r="BA44" s="109"/>
      <c r="BB44" s="109"/>
      <c r="BC44" s="109"/>
      <c r="BD44" s="109"/>
      <c r="BE44" s="165"/>
      <c r="BF44" s="162"/>
      <c r="BG44" s="109"/>
      <c r="BH44" s="109"/>
      <c r="BI44" s="109"/>
      <c r="BJ44" s="109"/>
      <c r="BK44" s="165"/>
      <c r="BL44" s="11"/>
      <c r="BM44" s="4"/>
      <c r="BN44" s="10"/>
    </row>
    <row r="45" spans="1:66" ht="14.25" customHeight="1" thickBot="1">
      <c r="A45" s="10"/>
      <c r="B45" s="10"/>
      <c r="C45" s="10"/>
      <c r="D45" s="10"/>
      <c r="E45" s="10"/>
      <c r="F45" s="10"/>
      <c r="G45" s="10"/>
      <c r="H45" s="10"/>
      <c r="I45" s="10"/>
      <c r="J45" s="10"/>
      <c r="K45" s="10"/>
      <c r="L45" s="10"/>
      <c r="M45" s="10"/>
      <c r="N45" s="10"/>
      <c r="O45" s="10"/>
      <c r="P45" s="10"/>
      <c r="Q45" s="10"/>
      <c r="R45" s="10"/>
      <c r="S45" s="10"/>
      <c r="T45" s="10"/>
      <c r="U45" s="10"/>
      <c r="V45" s="10"/>
      <c r="W45" s="10"/>
      <c r="X45" s="10"/>
      <c r="Y45" s="85"/>
      <c r="Z45" s="84">
        <v>19</v>
      </c>
      <c r="AA45" s="84">
        <v>19</v>
      </c>
      <c r="AB45" s="85"/>
      <c r="AC45" s="85"/>
      <c r="AD45" s="84">
        <v>19</v>
      </c>
      <c r="AE45" s="84">
        <v>19</v>
      </c>
      <c r="AF45" s="85"/>
      <c r="AG45" s="10"/>
      <c r="AH45" s="162"/>
      <c r="AI45" s="109"/>
      <c r="AJ45" s="109"/>
      <c r="AK45" s="109"/>
      <c r="AL45" s="109"/>
      <c r="AM45" s="109"/>
      <c r="AN45" s="109"/>
      <c r="AO45" s="109"/>
      <c r="AP45" s="109"/>
      <c r="AQ45" s="109"/>
      <c r="AR45" s="165"/>
      <c r="AS45" s="162"/>
      <c r="AT45" s="109"/>
      <c r="AU45" s="109"/>
      <c r="AV45" s="109"/>
      <c r="AW45" s="109"/>
      <c r="AX45" s="165"/>
      <c r="AY45" s="10"/>
      <c r="AZ45" s="162"/>
      <c r="BA45" s="109"/>
      <c r="BB45" s="109"/>
      <c r="BC45" s="109"/>
      <c r="BD45" s="109"/>
      <c r="BE45" s="165"/>
      <c r="BF45" s="162"/>
      <c r="BG45" s="109"/>
      <c r="BH45" s="109"/>
      <c r="BI45" s="109"/>
      <c r="BJ45" s="109"/>
      <c r="BK45" s="165"/>
      <c r="BL45" s="11"/>
      <c r="BM45" s="4"/>
      <c r="BN45" s="10"/>
    </row>
    <row r="46" spans="1:66" ht="14.25" customHeight="1" thickBot="1">
      <c r="A46" s="10"/>
      <c r="B46" s="10"/>
      <c r="C46" s="10"/>
      <c r="D46" s="220" t="s">
        <v>172</v>
      </c>
      <c r="E46" s="221"/>
      <c r="F46" s="221"/>
      <c r="G46" s="221"/>
      <c r="H46" s="221"/>
      <c r="I46" s="221"/>
      <c r="J46" s="221"/>
      <c r="K46" s="221"/>
      <c r="L46" s="221"/>
      <c r="M46" s="221"/>
      <c r="N46" s="221"/>
      <c r="O46" s="221"/>
      <c r="P46" s="221"/>
      <c r="Q46" s="221"/>
      <c r="R46" s="221"/>
      <c r="S46" s="221"/>
      <c r="T46" s="222"/>
      <c r="U46" s="10"/>
      <c r="V46" s="10"/>
      <c r="W46" s="10"/>
      <c r="X46" s="10"/>
      <c r="Y46" s="85"/>
      <c r="Z46" s="84">
        <v>20</v>
      </c>
      <c r="AA46" s="84">
        <v>20</v>
      </c>
      <c r="AB46" s="85"/>
      <c r="AC46" s="85"/>
      <c r="AD46" s="84">
        <v>20</v>
      </c>
      <c r="AE46" s="84">
        <v>20</v>
      </c>
      <c r="AF46" s="85"/>
      <c r="AG46" s="10"/>
      <c r="AH46" s="157"/>
      <c r="AI46" s="123"/>
      <c r="AJ46" s="123"/>
      <c r="AK46" s="123"/>
      <c r="AL46" s="123"/>
      <c r="AM46" s="123"/>
      <c r="AN46" s="123"/>
      <c r="AO46" s="123"/>
      <c r="AP46" s="123"/>
      <c r="AQ46" s="123"/>
      <c r="AR46" s="146"/>
      <c r="AS46" s="157"/>
      <c r="AT46" s="123"/>
      <c r="AU46" s="123"/>
      <c r="AV46" s="123"/>
      <c r="AW46" s="123"/>
      <c r="AX46" s="146"/>
      <c r="AY46" s="10"/>
      <c r="AZ46" s="157"/>
      <c r="BA46" s="123"/>
      <c r="BB46" s="123"/>
      <c r="BC46" s="123"/>
      <c r="BD46" s="123"/>
      <c r="BE46" s="146"/>
      <c r="BF46" s="157"/>
      <c r="BG46" s="123"/>
      <c r="BH46" s="123"/>
      <c r="BI46" s="123"/>
      <c r="BJ46" s="123"/>
      <c r="BK46" s="146"/>
      <c r="BL46" s="11"/>
      <c r="BM46" s="4"/>
      <c r="BN46" s="10"/>
    </row>
    <row r="47" spans="1:66" ht="14.25" customHeight="1" thickBot="1">
      <c r="A47" s="10"/>
      <c r="B47" s="10"/>
      <c r="C47" s="10"/>
      <c r="D47" s="220" t="s">
        <v>173</v>
      </c>
      <c r="E47" s="221"/>
      <c r="F47" s="222"/>
      <c r="G47" s="221">
        <f>A44+E44+I44+M44+Q44+U44</f>
        <v>0</v>
      </c>
      <c r="H47" s="221"/>
      <c r="I47" s="221"/>
      <c r="J47" s="221"/>
      <c r="K47" s="221"/>
      <c r="L47" s="226"/>
      <c r="M47" s="220" t="s">
        <v>174</v>
      </c>
      <c r="N47" s="221"/>
      <c r="O47" s="222"/>
      <c r="P47" s="221">
        <f>C44+G44+K44+O44+S44+W44</f>
        <v>0</v>
      </c>
      <c r="Q47" s="221"/>
      <c r="R47" s="221"/>
      <c r="S47" s="221"/>
      <c r="T47" s="222"/>
      <c r="U47" s="10"/>
      <c r="V47" s="10"/>
      <c r="W47" s="10"/>
      <c r="X47" s="10"/>
      <c r="Y47" s="10"/>
      <c r="Z47" s="10"/>
      <c r="AA47" s="10"/>
      <c r="AB47" s="10"/>
      <c r="AC47" s="10"/>
      <c r="AD47" s="10"/>
      <c r="AE47" s="10"/>
      <c r="AF47" s="10"/>
      <c r="AG47" s="10"/>
      <c r="AH47" s="183"/>
      <c r="AI47" s="120"/>
      <c r="AJ47" s="120"/>
      <c r="AK47" s="120"/>
      <c r="AL47" s="120"/>
      <c r="AM47" s="120"/>
      <c r="AN47" s="120"/>
      <c r="AO47" s="120"/>
      <c r="AP47" s="120"/>
      <c r="AQ47" s="120"/>
      <c r="AR47" s="120"/>
      <c r="AS47" s="120"/>
      <c r="AT47" s="120"/>
      <c r="AU47" s="120"/>
      <c r="AV47" s="120"/>
      <c r="AW47" s="120"/>
      <c r="AX47" s="120"/>
      <c r="AY47" s="10"/>
      <c r="AZ47" s="183"/>
      <c r="BA47" s="120"/>
      <c r="BB47" s="120"/>
      <c r="BC47" s="120"/>
      <c r="BD47" s="120"/>
      <c r="BE47" s="120"/>
      <c r="BF47" s="120"/>
      <c r="BG47" s="120"/>
      <c r="BH47" s="120"/>
      <c r="BI47" s="120"/>
      <c r="BJ47" s="120"/>
      <c r="BK47" s="120"/>
      <c r="BL47" s="4"/>
      <c r="BM47" s="4"/>
      <c r="BN47" s="10"/>
    </row>
    <row r="48" spans="1:66" ht="14.2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4"/>
      <c r="BM48" s="4"/>
      <c r="BN48" s="10"/>
    </row>
    <row r="49" spans="1:66" ht="14.2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4"/>
      <c r="BM49" s="4"/>
      <c r="BN49" s="10"/>
    </row>
    <row r="50" spans="1:66" ht="14.2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4"/>
      <c r="BM50" s="4"/>
      <c r="BN50" s="10"/>
    </row>
    <row r="51" spans="1:66" ht="14.2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4"/>
      <c r="BM51" s="4"/>
      <c r="BN51" s="10"/>
    </row>
    <row r="52" spans="1:66" ht="14.2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4"/>
      <c r="BM52" s="4"/>
      <c r="BN52" s="10"/>
    </row>
    <row r="53" spans="1:66" ht="14.2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4"/>
      <c r="BM53" s="4"/>
      <c r="BN53" s="10"/>
    </row>
    <row r="54" spans="1:66" ht="14.2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4"/>
      <c r="BM54" s="4"/>
      <c r="BN54" s="10"/>
    </row>
    <row r="55" spans="1:66" ht="14.2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4"/>
      <c r="BM55" s="4"/>
      <c r="BN55" s="10"/>
    </row>
    <row r="56" spans="1:66" ht="14.2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4"/>
      <c r="BM56" s="4"/>
      <c r="BN56" s="10"/>
    </row>
    <row r="57" spans="1:66" ht="14.2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4"/>
      <c r="BM57" s="4"/>
      <c r="BN57" s="10"/>
    </row>
    <row r="58" spans="1:66" ht="14.2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4"/>
      <c r="BM58" s="4"/>
      <c r="BN58" s="10"/>
    </row>
    <row r="59" spans="1:66" ht="14.2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4"/>
      <c r="BM59" s="4"/>
      <c r="BN59" s="10"/>
    </row>
    <row r="60" spans="1:66" ht="14.2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4"/>
      <c r="BM60" s="4"/>
      <c r="BN60" s="10"/>
    </row>
    <row r="61" spans="1:66" ht="14.2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4"/>
      <c r="BM61" s="4"/>
      <c r="BN61" s="10"/>
    </row>
    <row r="62" spans="1:66" ht="14.2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4"/>
      <c r="BM62" s="4"/>
      <c r="BN62" s="10"/>
    </row>
    <row r="63" spans="1:66" ht="14.2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4"/>
      <c r="BM63" s="4"/>
      <c r="BN63" s="10"/>
    </row>
    <row r="64" spans="1:66" ht="14.2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4"/>
      <c r="BM64" s="4"/>
      <c r="BN64" s="10"/>
    </row>
    <row r="65" spans="1:66" ht="14.2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4"/>
      <c r="BM65" s="4"/>
      <c r="BN65" s="10"/>
    </row>
    <row r="66" spans="1:66" ht="14.2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4"/>
      <c r="BM66" s="4"/>
      <c r="BN66" s="10"/>
    </row>
    <row r="67" spans="1:66" ht="14.2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4"/>
      <c r="BM67" s="4"/>
      <c r="BN67" s="10"/>
    </row>
    <row r="68" spans="1:66" ht="14.2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4"/>
      <c r="BM68" s="4"/>
      <c r="BN68" s="10"/>
    </row>
    <row r="69" spans="1:66" ht="14.2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4"/>
      <c r="BM69" s="4"/>
      <c r="BN69" s="10"/>
    </row>
    <row r="70" spans="1:66" ht="14.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4"/>
      <c r="BM70" s="4"/>
      <c r="BN70" s="10"/>
    </row>
    <row r="71" spans="1:66" ht="14.2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4"/>
      <c r="BM71" s="4"/>
      <c r="BN71" s="10"/>
    </row>
    <row r="72" spans="1:66" ht="14.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4"/>
      <c r="BM72" s="4"/>
      <c r="BN72" s="10"/>
    </row>
    <row r="73" spans="1:66" ht="14.2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4"/>
      <c r="BM73" s="4"/>
      <c r="BN73" s="10"/>
    </row>
    <row r="74" spans="1:66" ht="14.2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4"/>
      <c r="BM74" s="4"/>
      <c r="BN74" s="10"/>
    </row>
    <row r="75" spans="1:66" ht="14.2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4"/>
      <c r="BM75" s="4"/>
      <c r="BN75" s="10"/>
    </row>
    <row r="76" spans="1:66" ht="14.2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4"/>
      <c r="BM76" s="4"/>
      <c r="BN76" s="10"/>
    </row>
    <row r="77" spans="1:66" ht="14.2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4"/>
      <c r="BM77" s="4"/>
      <c r="BN77" s="10"/>
    </row>
    <row r="78" spans="1:66" ht="14.2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4"/>
      <c r="BM78" s="4"/>
      <c r="BN78" s="10"/>
    </row>
    <row r="79" spans="1:66" ht="14.2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4"/>
      <c r="BM79" s="4"/>
      <c r="BN79" s="10"/>
    </row>
    <row r="80" spans="1:66" ht="14.2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4"/>
      <c r="BM80" s="4"/>
      <c r="BN80" s="10"/>
    </row>
    <row r="81" spans="1:66" ht="14.2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4"/>
      <c r="BM81" s="4"/>
      <c r="BN81" s="10"/>
    </row>
    <row r="82" spans="1:66" ht="14.2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4"/>
      <c r="BM82" s="4"/>
      <c r="BN82" s="10"/>
    </row>
    <row r="83" spans="1:66" ht="14.2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4"/>
      <c r="BM83" s="4"/>
      <c r="BN83" s="10"/>
    </row>
    <row r="84" spans="1:66" ht="14.2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4"/>
      <c r="BM84" s="4"/>
      <c r="BN84" s="10"/>
    </row>
    <row r="85" spans="1:66" ht="14.2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4"/>
      <c r="BM85" s="4"/>
      <c r="BN85" s="10"/>
    </row>
    <row r="86" spans="1:66" ht="14.2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4"/>
      <c r="BM86" s="4"/>
      <c r="BN86" s="10"/>
    </row>
    <row r="87" spans="1:66" ht="14.2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4"/>
      <c r="BM87" s="4"/>
      <c r="BN87" s="10"/>
    </row>
    <row r="88" spans="1:66" ht="14.2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4"/>
      <c r="BM88" s="4"/>
      <c r="BN88" s="10"/>
    </row>
    <row r="89" spans="1:66" ht="14.2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4"/>
      <c r="BM89" s="4"/>
      <c r="BN89" s="10"/>
    </row>
    <row r="90" spans="1:66" ht="14.2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4"/>
      <c r="BM90" s="4"/>
      <c r="BN90" s="10"/>
    </row>
    <row r="91" spans="1:66" ht="14.2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4"/>
      <c r="BM91" s="4"/>
      <c r="BN91" s="10"/>
    </row>
    <row r="92" spans="1:66" ht="14.2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4"/>
      <c r="BM92" s="4"/>
      <c r="BN92" s="10"/>
    </row>
    <row r="93" spans="1:66" ht="14.2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4"/>
      <c r="BM93" s="4"/>
      <c r="BN93" s="10"/>
    </row>
    <row r="94" spans="1:66" ht="14.2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4"/>
      <c r="BM94" s="4"/>
      <c r="BN94" s="10"/>
    </row>
    <row r="95" spans="1:66" ht="14.2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4"/>
      <c r="BM95" s="4"/>
      <c r="BN95" s="10"/>
    </row>
    <row r="96" spans="1:66" ht="14.2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4"/>
      <c r="BM96" s="4"/>
      <c r="BN96" s="10"/>
    </row>
    <row r="97" spans="1:66" ht="14.2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4"/>
      <c r="BM97" s="4"/>
      <c r="BN97" s="10"/>
    </row>
    <row r="98" spans="1:66" ht="14.2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4"/>
      <c r="BM98" s="4"/>
      <c r="BN98" s="10"/>
    </row>
    <row r="99" spans="1:66" ht="14.2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4"/>
      <c r="BM99" s="4"/>
      <c r="BN99" s="10"/>
    </row>
    <row r="100" spans="1:66" ht="14.2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4"/>
      <c r="BM100" s="4"/>
      <c r="BN100" s="10"/>
    </row>
    <row r="101" spans="1:66" ht="14.2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4"/>
      <c r="BM101" s="4"/>
      <c r="BN101" s="10"/>
    </row>
    <row r="102" spans="1:66" ht="14.2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4"/>
      <c r="BM102" s="4"/>
      <c r="BN102" s="10"/>
    </row>
    <row r="103" spans="1:66" ht="14.2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4"/>
      <c r="BM103" s="4"/>
      <c r="BN103" s="10"/>
    </row>
    <row r="104" spans="1:66" ht="14.2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4"/>
      <c r="BM104" s="4"/>
      <c r="BN104" s="10"/>
    </row>
    <row r="105" spans="1:66" ht="14.2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4"/>
      <c r="BM105" s="4"/>
      <c r="BN105" s="10"/>
    </row>
    <row r="106" spans="1:66" ht="14.2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4"/>
      <c r="BM106" s="4"/>
      <c r="BN106" s="10"/>
    </row>
    <row r="107" spans="1:66" ht="14.2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4"/>
      <c r="BM107" s="4"/>
      <c r="BN107" s="10"/>
    </row>
    <row r="108" spans="1:66" ht="14.2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4"/>
      <c r="BM108" s="4"/>
      <c r="BN108" s="10"/>
    </row>
    <row r="109" spans="1:66" ht="14.2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4"/>
      <c r="BM109" s="4"/>
      <c r="BN109" s="10"/>
    </row>
    <row r="110" spans="1:66" ht="14.2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4"/>
      <c r="BM110" s="4"/>
      <c r="BN110" s="10"/>
    </row>
    <row r="111" spans="1:66" ht="14.2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4"/>
      <c r="BM111" s="4"/>
      <c r="BN111" s="10"/>
    </row>
    <row r="112" spans="1:66" ht="14.2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4"/>
      <c r="BM112" s="4"/>
      <c r="BN112" s="10"/>
    </row>
    <row r="113" spans="1:66" ht="14.2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4"/>
      <c r="BM113" s="4"/>
      <c r="BN113" s="10"/>
    </row>
    <row r="114" spans="1:66" ht="14.2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4"/>
      <c r="BM114" s="4"/>
      <c r="BN114" s="10"/>
    </row>
    <row r="115" spans="1:66" ht="14.2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4"/>
      <c r="BM115" s="4"/>
      <c r="BN115" s="10"/>
    </row>
    <row r="116" spans="1:66" ht="14.2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4"/>
      <c r="BM116" s="4"/>
      <c r="BN116" s="10"/>
    </row>
    <row r="117" spans="1:66" ht="14.2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4"/>
      <c r="BM117" s="4"/>
      <c r="BN117" s="10"/>
    </row>
    <row r="118" spans="1:66" ht="14.2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4"/>
      <c r="BM118" s="4"/>
      <c r="BN118" s="10"/>
    </row>
    <row r="119" spans="1:66" ht="14.2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4"/>
      <c r="BM119" s="4"/>
      <c r="BN119" s="10"/>
    </row>
    <row r="120" spans="1:66" ht="14.2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4"/>
      <c r="BM120" s="4"/>
      <c r="BN120" s="10"/>
    </row>
    <row r="121" spans="1:66" ht="14.2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4"/>
      <c r="BM121" s="4"/>
      <c r="BN121" s="10"/>
    </row>
    <row r="122" spans="1:66" ht="14.2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4"/>
      <c r="BM122" s="4"/>
      <c r="BN122" s="10"/>
    </row>
    <row r="123" spans="1:66" ht="14.2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4"/>
      <c r="BM123" s="4"/>
      <c r="BN123" s="10"/>
    </row>
    <row r="124" spans="1:66" ht="14.2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4"/>
      <c r="BM124" s="4"/>
      <c r="BN124" s="10"/>
    </row>
    <row r="125" spans="1:66" ht="14.2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4"/>
      <c r="BM125" s="4"/>
      <c r="BN125" s="10"/>
    </row>
    <row r="126" spans="1:66" ht="14.2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4"/>
      <c r="BM126" s="4"/>
      <c r="BN126" s="10"/>
    </row>
    <row r="127" spans="1:66" ht="14.2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4"/>
      <c r="BM127" s="4"/>
      <c r="BN127" s="10"/>
    </row>
    <row r="128" spans="1:66" ht="14.2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4"/>
      <c r="BM128" s="4"/>
      <c r="BN128" s="10"/>
    </row>
    <row r="129" spans="1:66" ht="14.2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4"/>
      <c r="BM129" s="4"/>
      <c r="BN129" s="10"/>
    </row>
    <row r="130" spans="1:66" ht="14.2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4"/>
      <c r="BM130" s="4"/>
      <c r="BN130" s="10"/>
    </row>
    <row r="131" spans="1:66" ht="14.2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4"/>
      <c r="BM131" s="4"/>
      <c r="BN131" s="10"/>
    </row>
    <row r="132" spans="1:66" ht="14.2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4"/>
      <c r="BM132" s="4"/>
      <c r="BN132" s="10"/>
    </row>
    <row r="133" spans="1:66" ht="14.2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4"/>
      <c r="BM133" s="4"/>
      <c r="BN133" s="10"/>
    </row>
    <row r="134" spans="1:66" ht="14.2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4"/>
      <c r="BM134" s="4"/>
      <c r="BN134" s="10"/>
    </row>
    <row r="135" spans="1:66" ht="14.2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4"/>
      <c r="BM135" s="4"/>
      <c r="BN135" s="10"/>
    </row>
    <row r="136" spans="1:66" ht="14.2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4"/>
      <c r="BM136" s="4"/>
      <c r="BN136" s="10"/>
    </row>
    <row r="137" spans="1:66" ht="14.2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4"/>
      <c r="BM137" s="4"/>
      <c r="BN137" s="10"/>
    </row>
    <row r="138" spans="1:66" ht="14.2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4"/>
      <c r="BM138" s="4"/>
      <c r="BN138" s="10"/>
    </row>
    <row r="139" spans="1:66" ht="14.2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4"/>
      <c r="BM139" s="4"/>
      <c r="BN139" s="10"/>
    </row>
    <row r="140" spans="1:66" ht="14.2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4"/>
      <c r="BM140" s="4"/>
      <c r="BN140" s="10"/>
    </row>
    <row r="141" spans="1:66" ht="14.2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4"/>
      <c r="BM141" s="4"/>
      <c r="BN141" s="10"/>
    </row>
    <row r="142" spans="1:66" ht="14.2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4"/>
      <c r="BM142" s="4"/>
      <c r="BN142" s="10"/>
    </row>
    <row r="143" spans="1:66" ht="14.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4"/>
      <c r="BM143" s="4"/>
      <c r="BN143" s="10"/>
    </row>
    <row r="144" spans="1:66" ht="14.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4"/>
      <c r="BM144" s="4"/>
      <c r="BN144" s="10"/>
    </row>
    <row r="145" spans="1:66" ht="14.2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4"/>
      <c r="BM145" s="4"/>
      <c r="BN145" s="10"/>
    </row>
    <row r="146" spans="1:66" ht="14.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4"/>
      <c r="BM146" s="4"/>
      <c r="BN146" s="10"/>
    </row>
    <row r="147" spans="1:66" ht="14.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4"/>
      <c r="BM147" s="4"/>
      <c r="BN147" s="10"/>
    </row>
    <row r="148" spans="1:66" ht="14.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4"/>
      <c r="BM148" s="4"/>
      <c r="BN148" s="10"/>
    </row>
    <row r="149" spans="1:66" ht="14.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4"/>
      <c r="BM149" s="4"/>
      <c r="BN149" s="10"/>
    </row>
    <row r="150" spans="1:66" ht="14.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4"/>
      <c r="BM150" s="4"/>
      <c r="BN150" s="10"/>
    </row>
    <row r="151" spans="1:66" ht="14.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4"/>
      <c r="BM151" s="4"/>
      <c r="BN151" s="10"/>
    </row>
    <row r="152" spans="1:66" ht="14.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4"/>
      <c r="BM152" s="4"/>
      <c r="BN152" s="10"/>
    </row>
    <row r="153" spans="1:66" ht="14.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4"/>
      <c r="BM153" s="4"/>
      <c r="BN153" s="10"/>
    </row>
    <row r="154" spans="1:66" ht="14.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4"/>
      <c r="BM154" s="4"/>
      <c r="BN154" s="10"/>
    </row>
    <row r="155" spans="1:66" ht="14.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4"/>
      <c r="BM155" s="4"/>
      <c r="BN155" s="10"/>
    </row>
    <row r="156" spans="1:66" ht="14.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4"/>
      <c r="BM156" s="4"/>
      <c r="BN156" s="10"/>
    </row>
    <row r="157" spans="1:66" ht="14.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4"/>
      <c r="BM157" s="4"/>
      <c r="BN157" s="10"/>
    </row>
    <row r="158" spans="1:66" ht="14.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4"/>
      <c r="BM158" s="4"/>
      <c r="BN158" s="10"/>
    </row>
    <row r="159" spans="1:66" ht="14.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4"/>
      <c r="BM159" s="4"/>
      <c r="BN159" s="10"/>
    </row>
    <row r="160" spans="1:66" ht="14.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4"/>
      <c r="BM160" s="4"/>
      <c r="BN160" s="10"/>
    </row>
    <row r="161" spans="1:66" ht="14.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4"/>
      <c r="BM161" s="4"/>
      <c r="BN161" s="10"/>
    </row>
    <row r="162" spans="1:66" ht="14.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4"/>
      <c r="BM162" s="4"/>
      <c r="BN162" s="10"/>
    </row>
    <row r="163" spans="1:66" ht="14.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4"/>
      <c r="BM163" s="4"/>
      <c r="BN163" s="10"/>
    </row>
    <row r="164" spans="1:66" ht="14.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4"/>
      <c r="BM164" s="4"/>
      <c r="BN164" s="10"/>
    </row>
    <row r="165" spans="1:66" ht="14.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4"/>
      <c r="BM165" s="4"/>
      <c r="BN165" s="10"/>
    </row>
    <row r="166" spans="1:66" ht="14.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4"/>
      <c r="BM166" s="4"/>
      <c r="BN166" s="10"/>
    </row>
    <row r="167" spans="1:66" ht="14.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4"/>
      <c r="BM167" s="4"/>
      <c r="BN167" s="10"/>
    </row>
    <row r="168" spans="1:66" ht="14.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4"/>
      <c r="BM168" s="4"/>
      <c r="BN168" s="10"/>
    </row>
    <row r="169" spans="1:66" ht="14.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4"/>
      <c r="BM169" s="4"/>
      <c r="BN169" s="10"/>
    </row>
    <row r="170" spans="1:66" ht="14.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4"/>
      <c r="BM170" s="4"/>
      <c r="BN170" s="10"/>
    </row>
    <row r="171" spans="1:66" ht="14.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4"/>
      <c r="BM171" s="4"/>
      <c r="BN171" s="10"/>
    </row>
    <row r="172" spans="1:66" ht="14.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4"/>
      <c r="BM172" s="4"/>
      <c r="BN172" s="10"/>
    </row>
    <row r="173" spans="1:66" ht="14.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4"/>
      <c r="BM173" s="4"/>
      <c r="BN173" s="10"/>
    </row>
    <row r="174" spans="1:66" ht="14.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4"/>
      <c r="BM174" s="4"/>
      <c r="BN174" s="10"/>
    </row>
    <row r="175" spans="1:66" ht="14.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4"/>
      <c r="BM175" s="4"/>
      <c r="BN175" s="10"/>
    </row>
    <row r="176" spans="1:66" ht="14.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4"/>
      <c r="BM176" s="4"/>
      <c r="BN176" s="10"/>
    </row>
    <row r="177" spans="1:66" ht="14.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4"/>
      <c r="BM177" s="4"/>
      <c r="BN177" s="10"/>
    </row>
    <row r="178" spans="1:66" ht="14.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4"/>
      <c r="BM178" s="4"/>
      <c r="BN178" s="10"/>
    </row>
    <row r="179" spans="1:66" ht="14.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4"/>
      <c r="BM179" s="4"/>
      <c r="BN179" s="10"/>
    </row>
    <row r="180" spans="1:66" ht="14.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4"/>
      <c r="BM180" s="4"/>
      <c r="BN180" s="10"/>
    </row>
    <row r="181" spans="1:66" ht="14.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4"/>
      <c r="BM181" s="4"/>
      <c r="BN181" s="10"/>
    </row>
    <row r="182" spans="1:66" ht="14.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4"/>
      <c r="BM182" s="4"/>
      <c r="BN182" s="10"/>
    </row>
    <row r="183" spans="1:66" ht="14.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4"/>
      <c r="BM183" s="4"/>
      <c r="BN183" s="10"/>
    </row>
    <row r="184" spans="1:66" ht="14.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4"/>
      <c r="BM184" s="4"/>
      <c r="BN184" s="10"/>
    </row>
    <row r="185" spans="1:66" ht="14.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4"/>
      <c r="BM185" s="4"/>
      <c r="BN185" s="10"/>
    </row>
    <row r="186" spans="1:66" ht="14.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4"/>
      <c r="BM186" s="4"/>
      <c r="BN186" s="10"/>
    </row>
    <row r="187" spans="1:66" ht="14.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4"/>
      <c r="BM187" s="4"/>
      <c r="BN187" s="10"/>
    </row>
    <row r="188" spans="1:66" ht="14.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4"/>
      <c r="BM188" s="4"/>
      <c r="BN188" s="10"/>
    </row>
    <row r="189" spans="1:66" ht="14.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4"/>
      <c r="BM189" s="4"/>
      <c r="BN189" s="10"/>
    </row>
    <row r="190" spans="1:66" ht="14.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4"/>
      <c r="BM190" s="4"/>
      <c r="BN190" s="10"/>
    </row>
    <row r="191" spans="1:66" ht="14.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4"/>
      <c r="BM191" s="4"/>
      <c r="BN191" s="10"/>
    </row>
    <row r="192" spans="1:66" ht="14.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4"/>
      <c r="BM192" s="4"/>
      <c r="BN192" s="10"/>
    </row>
    <row r="193" spans="1:66" ht="14.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4"/>
      <c r="BM193" s="4"/>
      <c r="BN193" s="10"/>
    </row>
    <row r="194" spans="1:66" ht="14.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4"/>
      <c r="BM194" s="4"/>
      <c r="BN194" s="10"/>
    </row>
    <row r="195" spans="1:66" ht="14.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4"/>
      <c r="BM195" s="4"/>
      <c r="BN195" s="10"/>
    </row>
    <row r="196" spans="1:66" ht="14.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4"/>
      <c r="BM196" s="4"/>
      <c r="BN196" s="10"/>
    </row>
    <row r="197" spans="1:66" ht="14.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4"/>
      <c r="BM197" s="4"/>
      <c r="BN197" s="10"/>
    </row>
    <row r="198" spans="1:66" ht="14.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4"/>
      <c r="BM198" s="4"/>
      <c r="BN198" s="10"/>
    </row>
    <row r="199" spans="1:66" ht="14.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4"/>
      <c r="BM199" s="4"/>
      <c r="BN199" s="10"/>
    </row>
    <row r="200" spans="1:66" ht="14.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4"/>
      <c r="BM200" s="4"/>
      <c r="BN200" s="10"/>
    </row>
    <row r="201" spans="1:66" ht="14.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4"/>
      <c r="BM201" s="4"/>
      <c r="BN201" s="10"/>
    </row>
    <row r="202" spans="1:66" ht="14.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4"/>
      <c r="BM202" s="4"/>
      <c r="BN202" s="10"/>
    </row>
    <row r="203" spans="1:66" ht="14.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4"/>
      <c r="BM203" s="4"/>
      <c r="BN203" s="10"/>
    </row>
    <row r="204" spans="1:66" ht="14.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4"/>
      <c r="BM204" s="4"/>
      <c r="BN204" s="10"/>
    </row>
    <row r="205" spans="1:66" ht="14.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4"/>
      <c r="BM205" s="4"/>
      <c r="BN205" s="10"/>
    </row>
    <row r="206" spans="1:66" ht="14.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4"/>
      <c r="BM206" s="4"/>
      <c r="BN206" s="10"/>
    </row>
    <row r="207" spans="1:66" ht="14.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4"/>
      <c r="BM207" s="4"/>
      <c r="BN207" s="10"/>
    </row>
    <row r="208" spans="1:66" ht="14.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4"/>
      <c r="BM208" s="4"/>
      <c r="BN208" s="10"/>
    </row>
    <row r="209" spans="1:66" ht="14.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4"/>
      <c r="BM209" s="4"/>
      <c r="BN209" s="10"/>
    </row>
    <row r="210" spans="1:66" ht="14.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4"/>
      <c r="BM210" s="4"/>
      <c r="BN210" s="10"/>
    </row>
    <row r="211" spans="1:66" ht="14.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4"/>
      <c r="BM211" s="4"/>
      <c r="BN211" s="10"/>
    </row>
    <row r="212" spans="1:66" ht="14.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4"/>
      <c r="BM212" s="4"/>
      <c r="BN212" s="10"/>
    </row>
    <row r="213" spans="1:66" ht="14.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4"/>
      <c r="BM213" s="4"/>
      <c r="BN213" s="10"/>
    </row>
    <row r="214" spans="1:66" ht="14.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4"/>
      <c r="BM214" s="4"/>
      <c r="BN214" s="10"/>
    </row>
    <row r="215" spans="1:66" ht="14.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4"/>
      <c r="BM215" s="4"/>
      <c r="BN215" s="10"/>
    </row>
    <row r="216" spans="1:66" ht="14.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4"/>
      <c r="BM216" s="4"/>
      <c r="BN216" s="10"/>
    </row>
    <row r="217" spans="1:66" ht="14.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4"/>
      <c r="BM217" s="4"/>
      <c r="BN217" s="10"/>
    </row>
    <row r="218" spans="1:66" ht="14.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4"/>
      <c r="BM218" s="4"/>
      <c r="BN218" s="10"/>
    </row>
    <row r="219" spans="1:66" ht="14.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4"/>
      <c r="BM219" s="4"/>
      <c r="BN219" s="10"/>
    </row>
    <row r="220" spans="1:66" ht="14.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4"/>
      <c r="BM220" s="4"/>
      <c r="BN220" s="10"/>
    </row>
    <row r="221" spans="1:66" ht="14.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4"/>
      <c r="BM221" s="4"/>
      <c r="BN221" s="10"/>
    </row>
    <row r="222" spans="1:66" ht="14.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4"/>
      <c r="BM222" s="4"/>
      <c r="BN222" s="10"/>
    </row>
    <row r="223" spans="1:66" ht="14.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4"/>
      <c r="BM223" s="4"/>
      <c r="BN223" s="10"/>
    </row>
    <row r="224" spans="1:66" ht="14.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4"/>
      <c r="BM224" s="4"/>
      <c r="BN224" s="10"/>
    </row>
    <row r="225" spans="1:66" ht="14.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4"/>
      <c r="BM225" s="4"/>
      <c r="BN225" s="10"/>
    </row>
    <row r="226" spans="1:66" ht="14.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4"/>
      <c r="BM226" s="4"/>
      <c r="BN226" s="10"/>
    </row>
    <row r="227" spans="1:66" ht="14.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4"/>
      <c r="BM227" s="4"/>
      <c r="BN227" s="10"/>
    </row>
    <row r="228" spans="1:66" ht="14.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4"/>
      <c r="BM228" s="4"/>
      <c r="BN228" s="10"/>
    </row>
    <row r="229" spans="1:66" ht="14.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4"/>
      <c r="BM229" s="4"/>
      <c r="BN229" s="10"/>
    </row>
    <row r="230" spans="1:66" ht="14.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4"/>
      <c r="BM230" s="4"/>
      <c r="BN230" s="10"/>
    </row>
    <row r="231" spans="1:66" ht="14.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4"/>
      <c r="BM231" s="4"/>
      <c r="BN231" s="10"/>
    </row>
    <row r="232" spans="1:66" ht="14.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4"/>
      <c r="BM232" s="4"/>
      <c r="BN232" s="10"/>
    </row>
    <row r="233" spans="1:66" ht="14.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4"/>
      <c r="BM233" s="4"/>
      <c r="BN233" s="10"/>
    </row>
    <row r="234" spans="1:66" ht="14.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4"/>
      <c r="BM234" s="4"/>
      <c r="BN234" s="10"/>
    </row>
    <row r="235" spans="1:66" ht="14.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4"/>
      <c r="BM235" s="4"/>
      <c r="BN235" s="10"/>
    </row>
    <row r="236" spans="1:66" ht="14.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4"/>
      <c r="BM236" s="4"/>
      <c r="BN236" s="10"/>
    </row>
    <row r="237" spans="1:66" ht="14.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4"/>
      <c r="BM237" s="4"/>
      <c r="BN237" s="10"/>
    </row>
    <row r="238" spans="1:66" ht="14.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4"/>
      <c r="BM238" s="4"/>
      <c r="BN238" s="10"/>
    </row>
    <row r="239" spans="1:66" ht="14.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4"/>
      <c r="BM239" s="4"/>
      <c r="BN239" s="10"/>
    </row>
    <row r="240" spans="1:66" ht="14.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4"/>
      <c r="BM240" s="4"/>
      <c r="BN240" s="10"/>
    </row>
    <row r="241" spans="1:66" ht="14.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4"/>
      <c r="BM241" s="4"/>
      <c r="BN241" s="10"/>
    </row>
    <row r="242" spans="1:66" ht="14.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4"/>
      <c r="BM242" s="4"/>
      <c r="BN242" s="10"/>
    </row>
    <row r="243" spans="1:66" ht="14.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4"/>
      <c r="BM243" s="4"/>
      <c r="BN243" s="10"/>
    </row>
    <row r="244" spans="1:66" ht="14.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4"/>
      <c r="BM244" s="4"/>
      <c r="BN244" s="10"/>
    </row>
    <row r="245" spans="1:66" ht="14.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4"/>
      <c r="BM245" s="4"/>
      <c r="BN245" s="10"/>
    </row>
    <row r="246" spans="1:66" ht="14.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4"/>
      <c r="BM246" s="4"/>
      <c r="BN246" s="10"/>
    </row>
    <row r="247" spans="1:66" ht="14.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4"/>
      <c r="BM247" s="4"/>
      <c r="BN247" s="10"/>
    </row>
    <row r="248" spans="1:66" ht="14.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4"/>
      <c r="BM248" s="4"/>
      <c r="BN248" s="10"/>
    </row>
    <row r="249" spans="1:66" ht="14.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4"/>
      <c r="BM249" s="4"/>
      <c r="BN249" s="10"/>
    </row>
    <row r="250" spans="1:66" ht="14.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4"/>
      <c r="BM250" s="4"/>
      <c r="BN250" s="10"/>
    </row>
    <row r="251" spans="1:66" ht="14.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4"/>
      <c r="BM251" s="4"/>
      <c r="BN251" s="10"/>
    </row>
    <row r="252" spans="1:66" ht="14.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4"/>
      <c r="BM252" s="4"/>
      <c r="BN252" s="10"/>
    </row>
    <row r="253" spans="1:66" ht="14.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4"/>
      <c r="BM253" s="4"/>
      <c r="BN253" s="10"/>
    </row>
    <row r="254" spans="1:66" ht="14.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4"/>
      <c r="BM254" s="4"/>
      <c r="BN254" s="10"/>
    </row>
    <row r="255" spans="1:66" ht="14.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4"/>
      <c r="BM255" s="4"/>
      <c r="BN255" s="10"/>
    </row>
    <row r="256" spans="1:66" ht="14.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4"/>
      <c r="BM256" s="4"/>
      <c r="BN256" s="10"/>
    </row>
    <row r="257" spans="1:66" ht="14.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4"/>
      <c r="BM257" s="4"/>
      <c r="BN257" s="10"/>
    </row>
    <row r="258" spans="1:66" ht="14.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4"/>
      <c r="BM258" s="4"/>
      <c r="BN258" s="10"/>
    </row>
    <row r="259" spans="1:66" ht="14.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4"/>
      <c r="BM259" s="4"/>
      <c r="BN259" s="10"/>
    </row>
    <row r="260" spans="1:66" ht="14.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4"/>
      <c r="BM260" s="4"/>
      <c r="BN260" s="10"/>
    </row>
    <row r="261" spans="1:66" ht="14.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4"/>
      <c r="BM261" s="4"/>
      <c r="BN261" s="10"/>
    </row>
    <row r="262" spans="1:66" ht="14.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4"/>
      <c r="BM262" s="4"/>
      <c r="BN262" s="10"/>
    </row>
    <row r="263" spans="1:66" ht="14.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4"/>
      <c r="BM263" s="4"/>
      <c r="BN263" s="10"/>
    </row>
    <row r="264" spans="1:66" ht="14.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4"/>
      <c r="BM264" s="4"/>
      <c r="BN264" s="10"/>
    </row>
    <row r="265" spans="1:66" ht="14.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4"/>
      <c r="BM265" s="4"/>
      <c r="BN265" s="10"/>
    </row>
    <row r="266" spans="1:66" ht="14.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4"/>
      <c r="BM266" s="4"/>
      <c r="BN266" s="10"/>
    </row>
    <row r="267" spans="1:66" ht="14.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4"/>
      <c r="BM267" s="4"/>
      <c r="BN267" s="10"/>
    </row>
    <row r="268" spans="1:66" ht="14.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4"/>
      <c r="BM268" s="4"/>
      <c r="BN268" s="10"/>
    </row>
    <row r="269" spans="1:66" ht="14.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4"/>
      <c r="BM269" s="4"/>
      <c r="BN269" s="10"/>
    </row>
    <row r="270" spans="1:66" ht="14.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4"/>
      <c r="BM270" s="4"/>
      <c r="BN270" s="10"/>
    </row>
    <row r="271" spans="1:66" ht="14.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4"/>
      <c r="BM271" s="4"/>
      <c r="BN271" s="10"/>
    </row>
    <row r="272" spans="1:66" ht="14.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4"/>
      <c r="BM272" s="4"/>
      <c r="BN272" s="10"/>
    </row>
    <row r="273" spans="1:66" ht="14.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4"/>
      <c r="BM273" s="4"/>
      <c r="BN273" s="10"/>
    </row>
    <row r="274" spans="1:66" ht="14.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4"/>
      <c r="BM274" s="4"/>
      <c r="BN274" s="10"/>
    </row>
    <row r="275" spans="1:66" ht="14.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4"/>
      <c r="BM275" s="4"/>
      <c r="BN275" s="10"/>
    </row>
    <row r="276" spans="1:66" ht="14.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4"/>
      <c r="BM276" s="4"/>
      <c r="BN276" s="10"/>
    </row>
    <row r="277" spans="1:66" ht="14.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4"/>
      <c r="BM277" s="4"/>
      <c r="BN277" s="10"/>
    </row>
    <row r="278" spans="1:66" ht="14.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4"/>
      <c r="BM278" s="4"/>
      <c r="BN278" s="10"/>
    </row>
    <row r="279" spans="1:66" ht="14.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4"/>
      <c r="BM279" s="4"/>
      <c r="BN279" s="10"/>
    </row>
    <row r="280" spans="1:66" ht="14.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4"/>
      <c r="BM280" s="4"/>
      <c r="BN280" s="10"/>
    </row>
    <row r="281" spans="1:66" ht="14.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4"/>
      <c r="BM281" s="4"/>
      <c r="BN281" s="10"/>
    </row>
    <row r="282" spans="1:66" ht="14.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4"/>
      <c r="BM282" s="4"/>
      <c r="BN282" s="10"/>
    </row>
    <row r="283" spans="1:66" ht="14.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4"/>
      <c r="BM283" s="4"/>
      <c r="BN283" s="10"/>
    </row>
    <row r="284" spans="1:66" ht="14.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4"/>
      <c r="BM284" s="4"/>
      <c r="BN284" s="10"/>
    </row>
    <row r="285" spans="1:66" ht="14.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4"/>
      <c r="BM285" s="4"/>
      <c r="BN285" s="10"/>
    </row>
    <row r="286" spans="1:66" ht="14.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4"/>
      <c r="BM286" s="4"/>
      <c r="BN286" s="10"/>
    </row>
    <row r="287" spans="1:66" ht="14.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4"/>
      <c r="BM287" s="4"/>
      <c r="BN287" s="10"/>
    </row>
    <row r="288" spans="1:66" ht="14.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4"/>
      <c r="BM288" s="4"/>
      <c r="BN288" s="10"/>
    </row>
    <row r="289" spans="1:66" ht="14.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4"/>
      <c r="BM289" s="4"/>
      <c r="BN289" s="10"/>
    </row>
    <row r="290" spans="1:66" ht="14.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4"/>
      <c r="BM290" s="4"/>
      <c r="BN290" s="10"/>
    </row>
    <row r="291" spans="1:66" ht="14.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4"/>
      <c r="BM291" s="4"/>
      <c r="BN291" s="10"/>
    </row>
    <row r="292" spans="1:66" ht="14.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4"/>
      <c r="BM292" s="4"/>
      <c r="BN292" s="10"/>
    </row>
    <row r="293" spans="1:66" ht="14.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4"/>
      <c r="BM293" s="4"/>
      <c r="BN293" s="10"/>
    </row>
    <row r="294" spans="1:66" ht="14.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4"/>
      <c r="BM294" s="4"/>
      <c r="BN294" s="10"/>
    </row>
    <row r="295" spans="1:66" ht="14.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4"/>
      <c r="BM295" s="4"/>
      <c r="BN295" s="10"/>
    </row>
    <row r="296" spans="1:66" ht="14.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4"/>
      <c r="BM296" s="4"/>
      <c r="BN296" s="10"/>
    </row>
    <row r="297" spans="1:66" ht="14.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4"/>
      <c r="BM297" s="4"/>
      <c r="BN297" s="10"/>
    </row>
    <row r="298" spans="1:66" ht="14.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4"/>
      <c r="BM298" s="4"/>
      <c r="BN298" s="10"/>
    </row>
    <row r="299" spans="1:66" ht="14.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4"/>
      <c r="BM299" s="4"/>
      <c r="BN299" s="10"/>
    </row>
    <row r="300" spans="1:66" ht="14.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4"/>
      <c r="BM300" s="4"/>
      <c r="BN300" s="10"/>
    </row>
    <row r="301" spans="1:66" ht="14.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4"/>
      <c r="BM301" s="4"/>
      <c r="BN301" s="10"/>
    </row>
    <row r="302" spans="1:66" ht="14.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4"/>
      <c r="BM302" s="4"/>
      <c r="BN302" s="10"/>
    </row>
    <row r="303" spans="1:66" ht="14.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4"/>
      <c r="BM303" s="4"/>
      <c r="BN303" s="10"/>
    </row>
    <row r="304" spans="1:66" ht="14.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4"/>
      <c r="BM304" s="4"/>
      <c r="BN304" s="10"/>
    </row>
    <row r="305" spans="1:66" ht="14.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4"/>
      <c r="BM305" s="4"/>
      <c r="BN305" s="10"/>
    </row>
    <row r="306" spans="1:66" ht="14.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4"/>
      <c r="BM306" s="4"/>
      <c r="BN306" s="10"/>
    </row>
    <row r="307" spans="1:66" ht="14.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4"/>
      <c r="BM307" s="4"/>
      <c r="BN307" s="10"/>
    </row>
    <row r="308" spans="1:66" ht="14.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4"/>
      <c r="BM308" s="4"/>
      <c r="BN308" s="10"/>
    </row>
    <row r="309" spans="1:66" ht="14.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4"/>
      <c r="BM309" s="4"/>
      <c r="BN309" s="10"/>
    </row>
    <row r="310" spans="1:66" ht="14.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4"/>
      <c r="BM310" s="4"/>
      <c r="BN310" s="10"/>
    </row>
    <row r="311" spans="1:66" ht="14.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4"/>
      <c r="BM311" s="4"/>
      <c r="BN311" s="10"/>
    </row>
    <row r="312" spans="1:66" ht="14.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4"/>
      <c r="BM312" s="4"/>
      <c r="BN312" s="10"/>
    </row>
    <row r="313" spans="1:66" ht="14.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4"/>
      <c r="BM313" s="4"/>
      <c r="BN313" s="10"/>
    </row>
    <row r="314" spans="1:66" ht="14.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4"/>
      <c r="BM314" s="4"/>
      <c r="BN314" s="10"/>
    </row>
    <row r="315" spans="1:66" ht="14.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4"/>
      <c r="BM315" s="4"/>
      <c r="BN315" s="10"/>
    </row>
    <row r="316" spans="1:66" ht="14.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4"/>
      <c r="BM316" s="4"/>
      <c r="BN316" s="10"/>
    </row>
    <row r="317" spans="1:66" ht="14.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4"/>
      <c r="BM317" s="4"/>
      <c r="BN317" s="10"/>
    </row>
    <row r="318" spans="1:66" ht="14.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4"/>
      <c r="BM318" s="4"/>
      <c r="BN318" s="10"/>
    </row>
    <row r="319" spans="1:66" ht="14.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4"/>
      <c r="BM319" s="4"/>
      <c r="BN319" s="10"/>
    </row>
    <row r="320" spans="1:66" ht="14.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4"/>
      <c r="BM320" s="4"/>
      <c r="BN320" s="10"/>
    </row>
    <row r="321" spans="1:66" ht="14.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4"/>
      <c r="BM321" s="4"/>
      <c r="BN321" s="10"/>
    </row>
    <row r="322" spans="1:66" ht="14.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4"/>
      <c r="BM322" s="4"/>
      <c r="BN322" s="10"/>
    </row>
    <row r="323" spans="1:66" ht="14.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4"/>
      <c r="BM323" s="4"/>
      <c r="BN323" s="10"/>
    </row>
    <row r="324" spans="1:66" ht="14.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4"/>
      <c r="BM324" s="4"/>
      <c r="BN324" s="10"/>
    </row>
    <row r="325" spans="1:66" ht="14.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4"/>
      <c r="BM325" s="4"/>
      <c r="BN325" s="10"/>
    </row>
    <row r="326" spans="1:66" ht="14.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4"/>
      <c r="BM326" s="4"/>
      <c r="BN326" s="10"/>
    </row>
    <row r="327" spans="1:66" ht="14.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4"/>
      <c r="BM327" s="4"/>
      <c r="BN327" s="10"/>
    </row>
    <row r="328" spans="1:66" ht="14.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4"/>
      <c r="BM328" s="4"/>
      <c r="BN328" s="10"/>
    </row>
    <row r="329" spans="1:66" ht="14.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4"/>
      <c r="BM329" s="4"/>
      <c r="BN329" s="10"/>
    </row>
    <row r="330" spans="1:66" ht="14.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4"/>
      <c r="BM330" s="4"/>
      <c r="BN330" s="10"/>
    </row>
    <row r="331" spans="1:66" ht="14.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4"/>
      <c r="BM331" s="4"/>
      <c r="BN331" s="10"/>
    </row>
    <row r="332" spans="1:66" ht="14.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4"/>
      <c r="BM332" s="4"/>
      <c r="BN332" s="10"/>
    </row>
    <row r="333" spans="1:66" ht="14.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4"/>
      <c r="BM333" s="4"/>
      <c r="BN333" s="10"/>
    </row>
    <row r="334" spans="1:66" ht="14.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4"/>
      <c r="BM334" s="4"/>
      <c r="BN334" s="10"/>
    </row>
    <row r="335" spans="1:66" ht="14.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4"/>
      <c r="BM335" s="4"/>
      <c r="BN335" s="10"/>
    </row>
    <row r="336" spans="1:66" ht="14.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4"/>
      <c r="BM336" s="4"/>
      <c r="BN336" s="10"/>
    </row>
    <row r="337" spans="1:66" ht="14.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4"/>
      <c r="BM337" s="4"/>
      <c r="BN337" s="10"/>
    </row>
    <row r="338" spans="1:66" ht="14.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4"/>
      <c r="BM338" s="4"/>
      <c r="BN338" s="10"/>
    </row>
    <row r="339" spans="1:66" ht="14.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4"/>
      <c r="BM339" s="4"/>
      <c r="BN339" s="10"/>
    </row>
    <row r="340" spans="1:66" ht="14.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4"/>
      <c r="BM340" s="4"/>
      <c r="BN340" s="10"/>
    </row>
    <row r="341" spans="1:66" ht="14.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4"/>
      <c r="BM341" s="4"/>
      <c r="BN341" s="10"/>
    </row>
    <row r="342" spans="1:66" ht="14.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4"/>
      <c r="BM342" s="4"/>
      <c r="BN342" s="10"/>
    </row>
    <row r="343" spans="1:66" ht="14.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4"/>
      <c r="BM343" s="4"/>
      <c r="BN343" s="10"/>
    </row>
    <row r="344" spans="1:66" ht="14.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4"/>
      <c r="BM344" s="4"/>
      <c r="BN344" s="10"/>
    </row>
    <row r="345" spans="1:66" ht="14.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4"/>
      <c r="BM345" s="4"/>
      <c r="BN345" s="10"/>
    </row>
    <row r="346" spans="1:66" ht="14.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4"/>
      <c r="BM346" s="4"/>
      <c r="BN346" s="10"/>
    </row>
    <row r="347" spans="1:66" ht="14.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4"/>
      <c r="BM347" s="4"/>
      <c r="BN347" s="10"/>
    </row>
    <row r="348" spans="1:66" ht="14.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4"/>
      <c r="BM348" s="4"/>
      <c r="BN348" s="10"/>
    </row>
    <row r="349" spans="1:66" ht="14.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4"/>
      <c r="BM349" s="4"/>
      <c r="BN349" s="10"/>
    </row>
    <row r="350" spans="1:66" ht="14.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4"/>
      <c r="BM350" s="4"/>
      <c r="BN350" s="10"/>
    </row>
    <row r="351" spans="1:66" ht="14.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4"/>
      <c r="BM351" s="4"/>
      <c r="BN351" s="10"/>
    </row>
    <row r="352" spans="1:66" ht="14.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4"/>
      <c r="BM352" s="4"/>
      <c r="BN352" s="10"/>
    </row>
    <row r="353" spans="1:66" ht="14.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4"/>
      <c r="BM353" s="4"/>
      <c r="BN353" s="10"/>
    </row>
    <row r="354" spans="1:66" ht="14.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4"/>
      <c r="BM354" s="4"/>
      <c r="BN354" s="10"/>
    </row>
    <row r="355" spans="1:66" ht="14.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4"/>
      <c r="BM355" s="4"/>
      <c r="BN355" s="10"/>
    </row>
    <row r="356" spans="1:66" ht="14.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4"/>
      <c r="BM356" s="4"/>
      <c r="BN356" s="10"/>
    </row>
    <row r="357" spans="1:66" ht="14.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4"/>
      <c r="BM357" s="4"/>
      <c r="BN357" s="10"/>
    </row>
    <row r="358" spans="1:66" ht="14.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4"/>
      <c r="BM358" s="4"/>
      <c r="BN358" s="10"/>
    </row>
    <row r="359" spans="1:66" ht="14.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4"/>
      <c r="BM359" s="4"/>
      <c r="BN359" s="10"/>
    </row>
    <row r="360" spans="1:66" ht="14.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4"/>
      <c r="BM360" s="4"/>
      <c r="BN360" s="10"/>
    </row>
    <row r="361" spans="1:66" ht="14.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4"/>
      <c r="BM361" s="4"/>
      <c r="BN361" s="10"/>
    </row>
    <row r="362" spans="1:66" ht="14.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4"/>
      <c r="BM362" s="4"/>
      <c r="BN362" s="10"/>
    </row>
    <row r="363" spans="1:66" ht="14.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4"/>
      <c r="BM363" s="4"/>
      <c r="BN363" s="10"/>
    </row>
    <row r="364" spans="1:66" ht="14.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4"/>
      <c r="BM364" s="4"/>
      <c r="BN364" s="10"/>
    </row>
    <row r="365" spans="1:66" ht="14.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4"/>
      <c r="BM365" s="4"/>
      <c r="BN365" s="10"/>
    </row>
    <row r="366" spans="1:66" ht="14.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4"/>
      <c r="BM366" s="4"/>
      <c r="BN366" s="10"/>
    </row>
    <row r="367" spans="1:66" ht="14.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4"/>
      <c r="BM367" s="4"/>
      <c r="BN367" s="10"/>
    </row>
    <row r="368" spans="1:66" ht="14.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4"/>
      <c r="BM368" s="4"/>
      <c r="BN368" s="10"/>
    </row>
    <row r="369" spans="1:66" ht="14.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4"/>
      <c r="BM369" s="4"/>
      <c r="BN369" s="10"/>
    </row>
    <row r="370" spans="1:66" ht="14.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4"/>
      <c r="BM370" s="4"/>
      <c r="BN370" s="10"/>
    </row>
    <row r="371" spans="1:66" ht="14.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4"/>
      <c r="BM371" s="4"/>
      <c r="BN371" s="10"/>
    </row>
    <row r="372" spans="1:66" ht="14.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4"/>
      <c r="BM372" s="4"/>
      <c r="BN372" s="10"/>
    </row>
    <row r="373" spans="1:66" ht="14.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4"/>
      <c r="BM373" s="4"/>
      <c r="BN373" s="10"/>
    </row>
    <row r="374" spans="1:66" ht="14.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4"/>
      <c r="BM374" s="4"/>
      <c r="BN374" s="10"/>
    </row>
    <row r="375" spans="1:66" ht="14.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4"/>
      <c r="BM375" s="4"/>
      <c r="BN375" s="10"/>
    </row>
    <row r="376" spans="1:66" ht="14.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4"/>
      <c r="BM376" s="4"/>
      <c r="BN376" s="10"/>
    </row>
    <row r="377" spans="1:66" ht="14.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4"/>
      <c r="BM377" s="4"/>
      <c r="BN377" s="10"/>
    </row>
    <row r="378" spans="1:66" ht="14.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4"/>
      <c r="BM378" s="4"/>
      <c r="BN378" s="10"/>
    </row>
    <row r="379" spans="1:66" ht="14.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4"/>
      <c r="BM379" s="4"/>
      <c r="BN379" s="10"/>
    </row>
    <row r="380" spans="1:66" ht="14.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4"/>
      <c r="BM380" s="4"/>
      <c r="BN380" s="10"/>
    </row>
    <row r="381" spans="1:66" ht="14.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4"/>
      <c r="BM381" s="4"/>
      <c r="BN381" s="10"/>
    </row>
    <row r="382" spans="1:66" ht="14.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4"/>
      <c r="BM382" s="4"/>
      <c r="BN382" s="10"/>
    </row>
    <row r="383" spans="1:66" ht="14.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4"/>
      <c r="BM383" s="4"/>
      <c r="BN383" s="10"/>
    </row>
    <row r="384" spans="1:66" ht="14.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4"/>
      <c r="BM384" s="4"/>
      <c r="BN384" s="10"/>
    </row>
    <row r="385" spans="1:66" ht="14.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4"/>
      <c r="BM385" s="4"/>
      <c r="BN385" s="10"/>
    </row>
    <row r="386" spans="1:66" ht="14.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4"/>
      <c r="BM386" s="4"/>
      <c r="BN386" s="10"/>
    </row>
    <row r="387" spans="1:66" ht="14.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4"/>
      <c r="BM387" s="4"/>
      <c r="BN387" s="10"/>
    </row>
    <row r="388" spans="1:66" ht="14.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4"/>
      <c r="BM388" s="4"/>
      <c r="BN388" s="10"/>
    </row>
    <row r="389" spans="1:66" ht="14.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4"/>
      <c r="BM389" s="4"/>
      <c r="BN389" s="10"/>
    </row>
    <row r="390" spans="1:66" ht="14.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4"/>
      <c r="BM390" s="4"/>
      <c r="BN390" s="10"/>
    </row>
    <row r="391" spans="1:66" ht="14.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4"/>
      <c r="BM391" s="4"/>
      <c r="BN391" s="10"/>
    </row>
    <row r="392" spans="1:66" ht="14.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4"/>
      <c r="BM392" s="4"/>
      <c r="BN392" s="10"/>
    </row>
    <row r="393" spans="1:66" ht="14.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4"/>
      <c r="BM393" s="4"/>
      <c r="BN393" s="10"/>
    </row>
    <row r="394" spans="1:66" ht="14.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4"/>
      <c r="BM394" s="4"/>
      <c r="BN394" s="10"/>
    </row>
    <row r="395" spans="1:66" ht="14.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4"/>
      <c r="BM395" s="4"/>
      <c r="BN395" s="10"/>
    </row>
    <row r="396" spans="1:66" ht="14.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4"/>
      <c r="BM396" s="4"/>
      <c r="BN396" s="10"/>
    </row>
    <row r="397" spans="1:66" ht="14.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4"/>
      <c r="BM397" s="4"/>
      <c r="BN397" s="10"/>
    </row>
    <row r="398" spans="1:66" ht="14.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4"/>
      <c r="BM398" s="4"/>
      <c r="BN398" s="10"/>
    </row>
    <row r="399" spans="1:66" ht="14.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4"/>
      <c r="BM399" s="4"/>
      <c r="BN399" s="10"/>
    </row>
    <row r="400" spans="1:66" ht="14.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4"/>
      <c r="BM400" s="4"/>
      <c r="BN400" s="10"/>
    </row>
    <row r="401" spans="1:66" ht="14.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4"/>
      <c r="BM401" s="4"/>
      <c r="BN401" s="10"/>
    </row>
    <row r="402" spans="1:66" ht="14.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4"/>
      <c r="BM402" s="4"/>
      <c r="BN402" s="10"/>
    </row>
    <row r="403" spans="1:66" ht="14.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4"/>
      <c r="BM403" s="4"/>
      <c r="BN403" s="10"/>
    </row>
    <row r="404" spans="1:66" ht="14.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4"/>
      <c r="BM404" s="4"/>
      <c r="BN404" s="10"/>
    </row>
    <row r="405" spans="1:66" ht="14.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4"/>
      <c r="BM405" s="4"/>
      <c r="BN405" s="10"/>
    </row>
    <row r="406" spans="1:66" ht="14.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4"/>
      <c r="BM406" s="4"/>
      <c r="BN406" s="10"/>
    </row>
    <row r="407" spans="1:66" ht="14.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4"/>
      <c r="BM407" s="4"/>
      <c r="BN407" s="10"/>
    </row>
    <row r="408" spans="1:66" ht="14.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4"/>
      <c r="BM408" s="4"/>
      <c r="BN408" s="10"/>
    </row>
    <row r="409" spans="1:66" ht="14.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4"/>
      <c r="BM409" s="4"/>
      <c r="BN409" s="10"/>
    </row>
    <row r="410" spans="1:66" ht="14.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4"/>
      <c r="BM410" s="4"/>
      <c r="BN410" s="10"/>
    </row>
    <row r="411" spans="1:66" ht="14.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4"/>
      <c r="BM411" s="4"/>
      <c r="BN411" s="10"/>
    </row>
    <row r="412" spans="1:66" ht="14.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4"/>
      <c r="BM412" s="4"/>
      <c r="BN412" s="10"/>
    </row>
    <row r="413" spans="1:66" ht="14.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4"/>
      <c r="BM413" s="4"/>
      <c r="BN413" s="10"/>
    </row>
    <row r="414" spans="1:66" ht="14.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4"/>
      <c r="BM414" s="4"/>
      <c r="BN414" s="10"/>
    </row>
    <row r="415" spans="1:66" ht="14.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4"/>
      <c r="BM415" s="4"/>
      <c r="BN415" s="10"/>
    </row>
    <row r="416" spans="1:66" ht="14.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4"/>
      <c r="BM416" s="4"/>
      <c r="BN416" s="10"/>
    </row>
    <row r="417" spans="1:66" ht="14.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4"/>
      <c r="BM417" s="4"/>
      <c r="BN417" s="10"/>
    </row>
    <row r="418" spans="1:66" ht="14.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4"/>
      <c r="BM418" s="4"/>
      <c r="BN418" s="10"/>
    </row>
    <row r="419" spans="1:66" ht="14.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4"/>
      <c r="BM419" s="4"/>
      <c r="BN419" s="10"/>
    </row>
    <row r="420" spans="1:66" ht="14.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4"/>
      <c r="BM420" s="4"/>
      <c r="BN420" s="10"/>
    </row>
    <row r="421" spans="1:66" ht="14.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4"/>
      <c r="BM421" s="4"/>
      <c r="BN421" s="10"/>
    </row>
    <row r="422" spans="1:66" ht="14.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4"/>
      <c r="BM422" s="4"/>
      <c r="BN422" s="10"/>
    </row>
    <row r="423" spans="1:66" ht="14.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4"/>
      <c r="BM423" s="4"/>
      <c r="BN423" s="10"/>
    </row>
    <row r="424" spans="1:66" ht="14.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4"/>
      <c r="BM424" s="4"/>
      <c r="BN424" s="10"/>
    </row>
    <row r="425" spans="1:66" ht="14.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4"/>
      <c r="BM425" s="4"/>
      <c r="BN425" s="10"/>
    </row>
    <row r="426" spans="1:66" ht="14.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4"/>
      <c r="BM426" s="4"/>
      <c r="BN426" s="10"/>
    </row>
    <row r="427" spans="1:66" ht="14.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4"/>
      <c r="BM427" s="4"/>
      <c r="BN427" s="10"/>
    </row>
    <row r="428" spans="1:66" ht="14.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4"/>
      <c r="BM428" s="4"/>
      <c r="BN428" s="10"/>
    </row>
    <row r="429" spans="1:66" ht="14.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4"/>
      <c r="BM429" s="4"/>
      <c r="BN429" s="10"/>
    </row>
    <row r="430" spans="1:66" ht="14.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4"/>
      <c r="BM430" s="4"/>
      <c r="BN430" s="10"/>
    </row>
    <row r="431" spans="1:66" ht="14.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4"/>
      <c r="BM431" s="4"/>
      <c r="BN431" s="10"/>
    </row>
    <row r="432" spans="1:66" ht="14.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4"/>
      <c r="BM432" s="4"/>
      <c r="BN432" s="10"/>
    </row>
    <row r="433" spans="1:66" ht="14.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4"/>
      <c r="BM433" s="4"/>
      <c r="BN433" s="10"/>
    </row>
    <row r="434" spans="1:66" ht="14.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4"/>
      <c r="BM434" s="4"/>
      <c r="BN434" s="10"/>
    </row>
    <row r="435" spans="1:66" ht="14.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4"/>
      <c r="BM435" s="4"/>
      <c r="BN435" s="10"/>
    </row>
    <row r="436" spans="1:66" ht="14.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4"/>
      <c r="BM436" s="4"/>
      <c r="BN436" s="10"/>
    </row>
    <row r="437" spans="1:66" ht="14.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4"/>
      <c r="BM437" s="4"/>
      <c r="BN437" s="10"/>
    </row>
    <row r="438" spans="1:66" ht="14.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4"/>
      <c r="BM438" s="4"/>
      <c r="BN438" s="10"/>
    </row>
    <row r="439" spans="1:66" ht="14.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4"/>
      <c r="BM439" s="4"/>
      <c r="BN439" s="10"/>
    </row>
    <row r="440" spans="1:66" ht="14.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4"/>
      <c r="BM440" s="4"/>
      <c r="BN440" s="10"/>
    </row>
    <row r="441" spans="1:66" ht="14.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4"/>
      <c r="BM441" s="4"/>
      <c r="BN441" s="10"/>
    </row>
    <row r="442" spans="1:66" ht="14.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4"/>
      <c r="BM442" s="4"/>
      <c r="BN442" s="10"/>
    </row>
    <row r="443" spans="1:66" ht="14.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4"/>
      <c r="BM443" s="4"/>
      <c r="BN443" s="10"/>
    </row>
    <row r="444" spans="1:66" ht="14.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4"/>
      <c r="BM444" s="4"/>
      <c r="BN444" s="10"/>
    </row>
    <row r="445" spans="1:66" ht="14.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4"/>
      <c r="BM445" s="4"/>
      <c r="BN445" s="10"/>
    </row>
    <row r="446" spans="1:66" ht="14.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4"/>
      <c r="BM446" s="4"/>
      <c r="BN446" s="10"/>
    </row>
    <row r="447" spans="1:66" ht="14.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4"/>
      <c r="BM447" s="4"/>
      <c r="BN447" s="10"/>
    </row>
    <row r="448" spans="1:66" ht="14.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4"/>
      <c r="BM448" s="4"/>
      <c r="BN448" s="10"/>
    </row>
    <row r="449" spans="1:66" ht="14.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4"/>
      <c r="BM449" s="4"/>
      <c r="BN449" s="10"/>
    </row>
    <row r="450" spans="1:66" ht="14.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4"/>
      <c r="BM450" s="4"/>
      <c r="BN450" s="10"/>
    </row>
    <row r="451" spans="1:66" ht="14.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4"/>
      <c r="BM451" s="4"/>
      <c r="BN451" s="10"/>
    </row>
    <row r="452" spans="1:66" ht="14.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4"/>
      <c r="BM452" s="4"/>
      <c r="BN452" s="10"/>
    </row>
    <row r="453" spans="1:66" ht="14.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4"/>
      <c r="BM453" s="4"/>
      <c r="BN453" s="10"/>
    </row>
    <row r="454" spans="1:66" ht="14.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4"/>
      <c r="BM454" s="4"/>
      <c r="BN454" s="10"/>
    </row>
    <row r="455" spans="1:66" ht="14.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4"/>
      <c r="BM455" s="4"/>
      <c r="BN455" s="10"/>
    </row>
    <row r="456" spans="1:66" ht="14.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4"/>
      <c r="BM456" s="4"/>
      <c r="BN456" s="10"/>
    </row>
    <row r="457" spans="1:66" ht="14.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4"/>
      <c r="BM457" s="4"/>
      <c r="BN457" s="10"/>
    </row>
    <row r="458" spans="1:66" ht="14.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4"/>
      <c r="BM458" s="4"/>
      <c r="BN458" s="10"/>
    </row>
    <row r="459" spans="1:66" ht="14.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4"/>
      <c r="BM459" s="4"/>
      <c r="BN459" s="10"/>
    </row>
    <row r="460" spans="1:66" ht="14.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4"/>
      <c r="BM460" s="4"/>
      <c r="BN460" s="10"/>
    </row>
    <row r="461" spans="1:66" ht="14.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4"/>
      <c r="BM461" s="4"/>
      <c r="BN461" s="10"/>
    </row>
    <row r="462" spans="1:66" ht="14.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4"/>
      <c r="BM462" s="4"/>
      <c r="BN462" s="10"/>
    </row>
    <row r="463" spans="1:66" ht="14.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4"/>
      <c r="BM463" s="4"/>
      <c r="BN463" s="10"/>
    </row>
    <row r="464" spans="1:66" ht="14.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4"/>
      <c r="BM464" s="4"/>
      <c r="BN464" s="10"/>
    </row>
    <row r="465" spans="1:66" ht="14.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4"/>
      <c r="BM465" s="4"/>
      <c r="BN465" s="10"/>
    </row>
    <row r="466" spans="1:66" ht="14.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4"/>
      <c r="BM466" s="4"/>
      <c r="BN466" s="10"/>
    </row>
    <row r="467" spans="1:66" ht="14.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4"/>
      <c r="BM467" s="4"/>
      <c r="BN467" s="10"/>
    </row>
    <row r="468" spans="1:66" ht="14.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4"/>
      <c r="BM468" s="4"/>
      <c r="BN468" s="10"/>
    </row>
    <row r="469" spans="1:66" ht="14.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4"/>
      <c r="BM469" s="4"/>
      <c r="BN469" s="10"/>
    </row>
    <row r="470" spans="1:66" ht="14.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4"/>
      <c r="BM470" s="4"/>
      <c r="BN470" s="10"/>
    </row>
    <row r="471" spans="1:66" ht="14.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4"/>
      <c r="BM471" s="4"/>
      <c r="BN471" s="10"/>
    </row>
    <row r="472" spans="1:66" ht="14.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4"/>
      <c r="BM472" s="4"/>
      <c r="BN472" s="10"/>
    </row>
    <row r="473" spans="1:66" ht="14.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4"/>
      <c r="BM473" s="4"/>
      <c r="BN473" s="10"/>
    </row>
    <row r="474" spans="1:66" ht="14.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4"/>
      <c r="BM474" s="4"/>
      <c r="BN474" s="10"/>
    </row>
    <row r="475" spans="1:66" ht="14.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4"/>
      <c r="BM475" s="4"/>
      <c r="BN475" s="10"/>
    </row>
    <row r="476" spans="1:66" ht="14.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4"/>
      <c r="BM476" s="4"/>
      <c r="BN476" s="10"/>
    </row>
    <row r="477" spans="1:66" ht="14.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4"/>
      <c r="BM477" s="4"/>
      <c r="BN477" s="10"/>
    </row>
    <row r="478" spans="1:66" ht="14.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4"/>
      <c r="BM478" s="4"/>
      <c r="BN478" s="10"/>
    </row>
    <row r="479" spans="1:66" ht="14.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4"/>
      <c r="BM479" s="4"/>
      <c r="BN479" s="10"/>
    </row>
    <row r="480" spans="1:66" ht="14.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4"/>
      <c r="BM480" s="4"/>
      <c r="BN480" s="10"/>
    </row>
    <row r="481" spans="1:66" ht="14.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4"/>
      <c r="BM481" s="4"/>
      <c r="BN481" s="10"/>
    </row>
    <row r="482" spans="1:66" ht="14.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4"/>
      <c r="BM482" s="4"/>
      <c r="BN482" s="10"/>
    </row>
    <row r="483" spans="1:66" ht="14.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4"/>
      <c r="BM483" s="4"/>
      <c r="BN483" s="10"/>
    </row>
    <row r="484" spans="1:66" ht="14.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4"/>
      <c r="BM484" s="4"/>
      <c r="BN484" s="10"/>
    </row>
    <row r="485" spans="1:66" ht="14.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4"/>
      <c r="BM485" s="4"/>
      <c r="BN485" s="10"/>
    </row>
    <row r="486" spans="1:66" ht="14.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4"/>
      <c r="BM486" s="4"/>
      <c r="BN486" s="10"/>
    </row>
    <row r="487" spans="1:66" ht="14.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4"/>
      <c r="BM487" s="4"/>
      <c r="BN487" s="10"/>
    </row>
    <row r="488" spans="1:66" ht="14.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4"/>
      <c r="BM488" s="4"/>
      <c r="BN488" s="10"/>
    </row>
    <row r="489" spans="1:66" ht="14.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4"/>
      <c r="BM489" s="4"/>
      <c r="BN489" s="10"/>
    </row>
    <row r="490" spans="1:66" ht="14.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4"/>
      <c r="BM490" s="4"/>
      <c r="BN490" s="10"/>
    </row>
    <row r="491" spans="1:66" ht="14.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4"/>
      <c r="BM491" s="4"/>
      <c r="BN491" s="10"/>
    </row>
    <row r="492" spans="1:66" ht="14.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4"/>
      <c r="BM492" s="4"/>
      <c r="BN492" s="10"/>
    </row>
    <row r="493" spans="1:66" ht="14.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4"/>
      <c r="BM493" s="4"/>
      <c r="BN493" s="10"/>
    </row>
    <row r="494" spans="1:66" ht="14.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4"/>
      <c r="BM494" s="4"/>
      <c r="BN494" s="10"/>
    </row>
    <row r="495" spans="1:66" ht="14.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4"/>
      <c r="BM495" s="4"/>
      <c r="BN495" s="10"/>
    </row>
    <row r="496" spans="1:66" ht="14.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4"/>
      <c r="BM496" s="4"/>
      <c r="BN496" s="10"/>
    </row>
    <row r="497" spans="1:66" ht="14.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4"/>
      <c r="BM497" s="4"/>
      <c r="BN497" s="10"/>
    </row>
    <row r="498" spans="1:66" ht="14.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4"/>
      <c r="BM498" s="4"/>
      <c r="BN498" s="10"/>
    </row>
    <row r="499" spans="1:66" ht="14.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4"/>
      <c r="BM499" s="4"/>
      <c r="BN499" s="10"/>
    </row>
    <row r="500" spans="1:66" ht="14.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4"/>
      <c r="BM500" s="4"/>
      <c r="BN500" s="10"/>
    </row>
    <row r="501" spans="1:66" ht="14.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4"/>
      <c r="BM501" s="4"/>
      <c r="BN501" s="10"/>
    </row>
    <row r="502" spans="1:66" ht="14.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4"/>
      <c r="BM502" s="4"/>
      <c r="BN502" s="10"/>
    </row>
    <row r="503" spans="1:66" ht="14.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4"/>
      <c r="BM503" s="4"/>
      <c r="BN503" s="10"/>
    </row>
    <row r="504" spans="1:66" ht="14.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4"/>
      <c r="BM504" s="4"/>
      <c r="BN504" s="10"/>
    </row>
    <row r="505" spans="1:66" ht="14.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4"/>
      <c r="BM505" s="4"/>
      <c r="BN505" s="10"/>
    </row>
    <row r="506" spans="1:66" ht="14.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4"/>
      <c r="BM506" s="4"/>
      <c r="BN506" s="10"/>
    </row>
    <row r="507" spans="1:66" ht="14.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4"/>
      <c r="BM507" s="4"/>
      <c r="BN507" s="10"/>
    </row>
    <row r="508" spans="1:66" ht="14.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4"/>
      <c r="BM508" s="4"/>
      <c r="BN508" s="10"/>
    </row>
    <row r="509" spans="1:66" ht="14.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4"/>
      <c r="BM509" s="4"/>
      <c r="BN509" s="10"/>
    </row>
    <row r="510" spans="1:66" ht="14.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4"/>
      <c r="BM510" s="4"/>
      <c r="BN510" s="10"/>
    </row>
    <row r="511" spans="1:66" ht="14.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4"/>
      <c r="BM511" s="4"/>
      <c r="BN511" s="10"/>
    </row>
    <row r="512" spans="1:66" ht="14.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4"/>
      <c r="BM512" s="4"/>
      <c r="BN512" s="10"/>
    </row>
    <row r="513" spans="1:66" ht="14.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4"/>
      <c r="BM513" s="4"/>
      <c r="BN513" s="10"/>
    </row>
    <row r="514" spans="1:66" ht="14.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4"/>
      <c r="BM514" s="4"/>
      <c r="BN514" s="10"/>
    </row>
    <row r="515" spans="1:66" ht="14.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4"/>
      <c r="BM515" s="4"/>
      <c r="BN515" s="10"/>
    </row>
    <row r="516" spans="1:66" ht="14.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4"/>
      <c r="BM516" s="4"/>
      <c r="BN516" s="10"/>
    </row>
    <row r="517" spans="1:66" ht="14.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4"/>
      <c r="BM517" s="4"/>
      <c r="BN517" s="10"/>
    </row>
    <row r="518" spans="1:66" ht="14.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4"/>
      <c r="BM518" s="4"/>
      <c r="BN518" s="10"/>
    </row>
    <row r="519" spans="1:66" ht="14.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4"/>
      <c r="BM519" s="4"/>
      <c r="BN519" s="10"/>
    </row>
    <row r="520" spans="1:66" ht="14.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4"/>
      <c r="BM520" s="4"/>
      <c r="BN520" s="10"/>
    </row>
    <row r="521" spans="1:66" ht="14.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4"/>
      <c r="BM521" s="4"/>
      <c r="BN521" s="10"/>
    </row>
    <row r="522" spans="1:66" ht="14.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4"/>
      <c r="BM522" s="4"/>
      <c r="BN522" s="10"/>
    </row>
    <row r="523" spans="1:66" ht="14.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4"/>
      <c r="BM523" s="4"/>
      <c r="BN523" s="10"/>
    </row>
    <row r="524" spans="1:66" ht="14.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4"/>
      <c r="BM524" s="4"/>
      <c r="BN524" s="10"/>
    </row>
    <row r="525" spans="1:66" ht="14.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4"/>
      <c r="BM525" s="4"/>
      <c r="BN525" s="10"/>
    </row>
    <row r="526" spans="1:66" ht="14.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4"/>
      <c r="BM526" s="4"/>
      <c r="BN526" s="10"/>
    </row>
    <row r="527" spans="1:66" ht="14.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4"/>
      <c r="BM527" s="4"/>
      <c r="BN527" s="10"/>
    </row>
    <row r="528" spans="1:66" ht="14.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4"/>
      <c r="BM528" s="4"/>
      <c r="BN528" s="10"/>
    </row>
    <row r="529" spans="1:66" ht="14.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4"/>
      <c r="BM529" s="4"/>
      <c r="BN529" s="10"/>
    </row>
    <row r="530" spans="1:66" ht="14.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4"/>
      <c r="BM530" s="4"/>
      <c r="BN530" s="10"/>
    </row>
    <row r="531" spans="1:66" ht="14.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4"/>
      <c r="BM531" s="4"/>
      <c r="BN531" s="10"/>
    </row>
    <row r="532" spans="1:66" ht="14.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4"/>
      <c r="BM532" s="4"/>
      <c r="BN532" s="10"/>
    </row>
    <row r="533" spans="1:66" ht="14.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4"/>
      <c r="BM533" s="4"/>
      <c r="BN533" s="10"/>
    </row>
    <row r="534" spans="1:66" ht="14.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4"/>
      <c r="BM534" s="4"/>
      <c r="BN534" s="10"/>
    </row>
    <row r="535" spans="1:66" ht="14.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4"/>
      <c r="BM535" s="4"/>
      <c r="BN535" s="10"/>
    </row>
    <row r="536" spans="1:66" ht="14.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4"/>
      <c r="BM536" s="4"/>
      <c r="BN536" s="10"/>
    </row>
    <row r="537" spans="1:66" ht="14.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4"/>
      <c r="BM537" s="4"/>
      <c r="BN537" s="10"/>
    </row>
    <row r="538" spans="1:66" ht="14.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4"/>
      <c r="BM538" s="4"/>
      <c r="BN538" s="10"/>
    </row>
    <row r="539" spans="1:66" ht="14.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4"/>
      <c r="BM539" s="4"/>
      <c r="BN539" s="10"/>
    </row>
    <row r="540" spans="1:66" ht="14.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4"/>
      <c r="BM540" s="4"/>
      <c r="BN540" s="10"/>
    </row>
    <row r="541" spans="1:66" ht="14.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4"/>
      <c r="BM541" s="4"/>
      <c r="BN541" s="10"/>
    </row>
    <row r="542" spans="1:66" ht="14.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4"/>
      <c r="BM542" s="4"/>
      <c r="BN542" s="10"/>
    </row>
    <row r="543" spans="1:66" ht="14.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4"/>
      <c r="BM543" s="4"/>
      <c r="BN543" s="10"/>
    </row>
    <row r="544" spans="1:66" ht="14.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4"/>
      <c r="BM544" s="4"/>
      <c r="BN544" s="10"/>
    </row>
    <row r="545" spans="1:66" ht="14.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4"/>
      <c r="BM545" s="4"/>
      <c r="BN545" s="10"/>
    </row>
    <row r="546" spans="1:66" ht="14.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4"/>
      <c r="BM546" s="4"/>
      <c r="BN546" s="10"/>
    </row>
    <row r="547" spans="1:66" ht="14.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4"/>
      <c r="BM547" s="4"/>
      <c r="BN547" s="10"/>
    </row>
    <row r="548" spans="1:66" ht="14.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4"/>
      <c r="BM548" s="4"/>
      <c r="BN548" s="10"/>
    </row>
    <row r="549" spans="1:66" ht="14.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4"/>
      <c r="BM549" s="4"/>
      <c r="BN549" s="10"/>
    </row>
    <row r="550" spans="1:66" ht="14.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4"/>
      <c r="BM550" s="4"/>
      <c r="BN550" s="10"/>
    </row>
    <row r="551" spans="1:66" ht="14.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4"/>
      <c r="BM551" s="4"/>
      <c r="BN551" s="10"/>
    </row>
    <row r="552" spans="1:66" ht="14.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4"/>
      <c r="BM552" s="4"/>
      <c r="BN552" s="10"/>
    </row>
    <row r="553" spans="1:66" ht="14.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4"/>
      <c r="BM553" s="4"/>
      <c r="BN553" s="10"/>
    </row>
    <row r="554" spans="1:66" ht="14.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4"/>
      <c r="BM554" s="4"/>
      <c r="BN554" s="10"/>
    </row>
    <row r="555" spans="1:66" ht="14.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4"/>
      <c r="BM555" s="4"/>
      <c r="BN555" s="10"/>
    </row>
    <row r="556" spans="1:66" ht="14.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4"/>
      <c r="BM556" s="4"/>
      <c r="BN556" s="10"/>
    </row>
    <row r="557" spans="1:66" ht="14.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4"/>
      <c r="BM557" s="4"/>
      <c r="BN557" s="10"/>
    </row>
    <row r="558" spans="1:66" ht="14.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4"/>
      <c r="BM558" s="4"/>
      <c r="BN558" s="10"/>
    </row>
    <row r="559" spans="1:66" ht="14.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4"/>
      <c r="BM559" s="4"/>
      <c r="BN559" s="10"/>
    </row>
    <row r="560" spans="1:66" ht="14.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4"/>
      <c r="BM560" s="4"/>
      <c r="BN560" s="10"/>
    </row>
    <row r="561" spans="1:66" ht="14.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4"/>
      <c r="BM561" s="4"/>
      <c r="BN561" s="10"/>
    </row>
    <row r="562" spans="1:66" ht="14.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4"/>
      <c r="BM562" s="4"/>
      <c r="BN562" s="10"/>
    </row>
    <row r="563" spans="1:66" ht="14.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4"/>
      <c r="BM563" s="4"/>
      <c r="BN563" s="10"/>
    </row>
    <row r="564" spans="1:66" ht="14.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4"/>
      <c r="BM564" s="4"/>
      <c r="BN564" s="10"/>
    </row>
    <row r="565" spans="1:66" ht="14.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4"/>
      <c r="BM565" s="4"/>
      <c r="BN565" s="10"/>
    </row>
    <row r="566" spans="1:66" ht="14.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4"/>
      <c r="BM566" s="4"/>
      <c r="BN566" s="10"/>
    </row>
    <row r="567" spans="1:66" ht="14.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4"/>
      <c r="BM567" s="4"/>
      <c r="BN567" s="10"/>
    </row>
    <row r="568" spans="1:66" ht="14.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4"/>
      <c r="BM568" s="4"/>
      <c r="BN568" s="10"/>
    </row>
    <row r="569" spans="1:66" ht="14.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4"/>
      <c r="BM569" s="4"/>
      <c r="BN569" s="10"/>
    </row>
    <row r="570" spans="1:66" ht="14.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4"/>
      <c r="BM570" s="4"/>
      <c r="BN570" s="10"/>
    </row>
    <row r="571" spans="1:66" ht="14.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4"/>
      <c r="BM571" s="4"/>
      <c r="BN571" s="10"/>
    </row>
    <row r="572" spans="1:66" ht="14.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4"/>
      <c r="BM572" s="4"/>
      <c r="BN572" s="10"/>
    </row>
    <row r="573" spans="1:66" ht="14.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4"/>
      <c r="BM573" s="4"/>
      <c r="BN573" s="10"/>
    </row>
    <row r="574" spans="1:66" ht="14.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4"/>
      <c r="BM574" s="4"/>
      <c r="BN574" s="10"/>
    </row>
    <row r="575" spans="1:66" ht="14.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4"/>
      <c r="BM575" s="4"/>
      <c r="BN575" s="10"/>
    </row>
    <row r="576" spans="1:66" ht="14.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4"/>
      <c r="BM576" s="4"/>
      <c r="BN576" s="10"/>
    </row>
    <row r="577" spans="1:66" ht="14.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4"/>
      <c r="BM577" s="4"/>
      <c r="BN577" s="10"/>
    </row>
    <row r="578" spans="1:66" ht="14.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4"/>
      <c r="BM578" s="4"/>
      <c r="BN578" s="10"/>
    </row>
    <row r="579" spans="1:66" ht="14.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4"/>
      <c r="BM579" s="4"/>
      <c r="BN579" s="10"/>
    </row>
    <row r="580" spans="1:66" ht="14.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4"/>
      <c r="BM580" s="4"/>
      <c r="BN580" s="10"/>
    </row>
    <row r="581" spans="1:66" ht="14.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4"/>
      <c r="BM581" s="4"/>
      <c r="BN581" s="10"/>
    </row>
    <row r="582" spans="1:66" ht="14.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4"/>
      <c r="BM582" s="4"/>
      <c r="BN582" s="10"/>
    </row>
    <row r="583" spans="1:66" ht="14.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4"/>
      <c r="BM583" s="4"/>
      <c r="BN583" s="10"/>
    </row>
    <row r="584" spans="1:66" ht="14.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4"/>
      <c r="BM584" s="4"/>
      <c r="BN584" s="10"/>
    </row>
    <row r="585" spans="1:66" ht="14.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4"/>
      <c r="BM585" s="4"/>
      <c r="BN585" s="10"/>
    </row>
    <row r="586" spans="1:66" ht="14.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4"/>
      <c r="BM586" s="4"/>
      <c r="BN586" s="10"/>
    </row>
    <row r="587" spans="1:66" ht="14.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4"/>
      <c r="BM587" s="4"/>
      <c r="BN587" s="10"/>
    </row>
    <row r="588" spans="1:66" ht="14.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4"/>
      <c r="BM588" s="4"/>
      <c r="BN588" s="10"/>
    </row>
    <row r="589" spans="1:66" ht="14.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4"/>
      <c r="BM589" s="4"/>
      <c r="BN589" s="10"/>
    </row>
    <row r="590" spans="1:66" ht="14.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4"/>
      <c r="BM590" s="4"/>
      <c r="BN590" s="10"/>
    </row>
    <row r="591" spans="1:66" ht="14.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4"/>
      <c r="BM591" s="4"/>
      <c r="BN591" s="10"/>
    </row>
    <row r="592" spans="1:66" ht="14.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4"/>
      <c r="BM592" s="4"/>
      <c r="BN592" s="10"/>
    </row>
    <row r="593" spans="1:66" ht="14.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4"/>
      <c r="BM593" s="4"/>
      <c r="BN593" s="10"/>
    </row>
    <row r="594" spans="1:66" ht="14.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4"/>
      <c r="BM594" s="4"/>
      <c r="BN594" s="10"/>
    </row>
    <row r="595" spans="1:66" ht="14.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4"/>
      <c r="BM595" s="4"/>
      <c r="BN595" s="10"/>
    </row>
    <row r="596" spans="1:66" ht="14.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4"/>
      <c r="BM596" s="4"/>
      <c r="BN596" s="10"/>
    </row>
    <row r="597" spans="1:66" ht="14.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4"/>
      <c r="BM597" s="4"/>
      <c r="BN597" s="10"/>
    </row>
    <row r="598" spans="1:66" ht="14.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4"/>
      <c r="BM598" s="4"/>
      <c r="BN598" s="10"/>
    </row>
    <row r="599" spans="1:66" ht="14.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4"/>
      <c r="BM599" s="4"/>
      <c r="BN599" s="10"/>
    </row>
    <row r="600" spans="1:66" ht="14.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4"/>
      <c r="BM600" s="4"/>
      <c r="BN600" s="10"/>
    </row>
    <row r="601" spans="1:66" ht="14.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4"/>
      <c r="BM601" s="4"/>
      <c r="BN601" s="10"/>
    </row>
    <row r="602" spans="1:66" ht="14.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4"/>
      <c r="BM602" s="4"/>
      <c r="BN602" s="10"/>
    </row>
    <row r="603" spans="1:66" ht="14.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4"/>
      <c r="BM603" s="4"/>
      <c r="BN603" s="10"/>
    </row>
    <row r="604" spans="1:66" ht="14.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4"/>
      <c r="BM604" s="4"/>
      <c r="BN604" s="10"/>
    </row>
    <row r="605" spans="1:66" ht="14.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4"/>
      <c r="BM605" s="4"/>
      <c r="BN605" s="10"/>
    </row>
    <row r="606" spans="1:66" ht="14.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4"/>
      <c r="BM606" s="4"/>
      <c r="BN606" s="10"/>
    </row>
    <row r="607" spans="1:66" ht="14.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4"/>
      <c r="BM607" s="4"/>
      <c r="BN607" s="10"/>
    </row>
    <row r="608" spans="1:66" ht="14.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4"/>
      <c r="BM608" s="4"/>
      <c r="BN608" s="10"/>
    </row>
    <row r="609" spans="1:66" ht="14.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4"/>
      <c r="BM609" s="4"/>
      <c r="BN609" s="10"/>
    </row>
    <row r="610" spans="1:66" ht="14.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4"/>
      <c r="BM610" s="4"/>
      <c r="BN610" s="10"/>
    </row>
    <row r="611" spans="1:66" ht="14.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4"/>
      <c r="BM611" s="4"/>
      <c r="BN611" s="10"/>
    </row>
    <row r="612" spans="1:66" ht="14.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4"/>
      <c r="BM612" s="4"/>
      <c r="BN612" s="10"/>
    </row>
    <row r="613" spans="1:66" ht="14.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4"/>
      <c r="BM613" s="4"/>
      <c r="BN613" s="10"/>
    </row>
    <row r="614" spans="1:66" ht="14.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4"/>
      <c r="BM614" s="4"/>
      <c r="BN614" s="10"/>
    </row>
    <row r="615" spans="1:66" ht="14.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4"/>
      <c r="BM615" s="4"/>
      <c r="BN615" s="10"/>
    </row>
    <row r="616" spans="1:66" ht="14.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4"/>
      <c r="BM616" s="4"/>
      <c r="BN616" s="10"/>
    </row>
    <row r="617" spans="1:66" ht="14.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4"/>
      <c r="BM617" s="4"/>
      <c r="BN617" s="10"/>
    </row>
    <row r="618" spans="1:66" ht="14.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4"/>
      <c r="BM618" s="4"/>
      <c r="BN618" s="10"/>
    </row>
    <row r="619" spans="1:66" ht="14.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4"/>
      <c r="BM619" s="4"/>
      <c r="BN619" s="10"/>
    </row>
    <row r="620" spans="1:66" ht="14.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4"/>
      <c r="BM620" s="4"/>
      <c r="BN620" s="10"/>
    </row>
    <row r="621" spans="1:66" ht="14.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4"/>
      <c r="BM621" s="4"/>
      <c r="BN621" s="10"/>
    </row>
    <row r="622" spans="1:66" ht="14.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4"/>
      <c r="BM622" s="4"/>
      <c r="BN622" s="10"/>
    </row>
    <row r="623" spans="1:66" ht="14.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4"/>
      <c r="BM623" s="4"/>
      <c r="BN623" s="10"/>
    </row>
    <row r="624" spans="1:66" ht="14.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4"/>
      <c r="BM624" s="4"/>
      <c r="BN624" s="10"/>
    </row>
    <row r="625" spans="1:66" ht="14.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4"/>
      <c r="BM625" s="4"/>
      <c r="BN625" s="10"/>
    </row>
    <row r="626" spans="1:66" ht="14.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4"/>
      <c r="BM626" s="4"/>
      <c r="BN626" s="10"/>
    </row>
    <row r="627" spans="1:66" ht="14.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4"/>
      <c r="BM627" s="4"/>
      <c r="BN627" s="10"/>
    </row>
    <row r="628" spans="1:66" ht="14.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4"/>
      <c r="BM628" s="4"/>
      <c r="BN628" s="10"/>
    </row>
    <row r="629" spans="1:66" ht="14.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4"/>
      <c r="BM629" s="4"/>
      <c r="BN629" s="10"/>
    </row>
    <row r="630" spans="1:66" ht="14.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4"/>
      <c r="BM630" s="4"/>
      <c r="BN630" s="10"/>
    </row>
    <row r="631" spans="1:66" ht="14.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4"/>
      <c r="BM631" s="4"/>
      <c r="BN631" s="10"/>
    </row>
    <row r="632" spans="1:66" ht="14.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4"/>
      <c r="BM632" s="4"/>
      <c r="BN632" s="10"/>
    </row>
    <row r="633" spans="1:66" ht="14.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4"/>
      <c r="BM633" s="4"/>
      <c r="BN633" s="10"/>
    </row>
    <row r="634" spans="1:66" ht="14.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4"/>
      <c r="BM634" s="4"/>
      <c r="BN634" s="10"/>
    </row>
    <row r="635" spans="1:66" ht="14.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4"/>
      <c r="BM635" s="4"/>
      <c r="BN635" s="10"/>
    </row>
    <row r="636" spans="1:66" ht="14.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4"/>
      <c r="BM636" s="4"/>
      <c r="BN636" s="10"/>
    </row>
    <row r="637" spans="1:66" ht="14.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4"/>
      <c r="BM637" s="4"/>
      <c r="BN637" s="10"/>
    </row>
    <row r="638" spans="1:66" ht="14.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4"/>
      <c r="BM638" s="4"/>
      <c r="BN638" s="10"/>
    </row>
    <row r="639" spans="1:66" ht="14.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4"/>
      <c r="BM639" s="4"/>
      <c r="BN639" s="10"/>
    </row>
    <row r="640" spans="1:66" ht="14.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4"/>
      <c r="BM640" s="4"/>
      <c r="BN640" s="10"/>
    </row>
    <row r="641" spans="1:66" ht="14.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4"/>
      <c r="BM641" s="4"/>
      <c r="BN641" s="10"/>
    </row>
    <row r="642" spans="1:66" ht="14.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4"/>
      <c r="BM642" s="4"/>
      <c r="BN642" s="10"/>
    </row>
    <row r="643" spans="1:66" ht="14.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4"/>
      <c r="BM643" s="4"/>
      <c r="BN643" s="10"/>
    </row>
    <row r="644" spans="1:66" ht="14.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4"/>
      <c r="BM644" s="4"/>
      <c r="BN644" s="10"/>
    </row>
    <row r="645" spans="1:66" ht="14.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4"/>
      <c r="BM645" s="4"/>
      <c r="BN645" s="10"/>
    </row>
    <row r="646" spans="1:66" ht="14.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4"/>
      <c r="BM646" s="4"/>
      <c r="BN646" s="10"/>
    </row>
    <row r="647" spans="1:66" ht="14.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4"/>
      <c r="BM647" s="4"/>
      <c r="BN647" s="10"/>
    </row>
    <row r="648" spans="1:66" ht="14.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4"/>
      <c r="BM648" s="4"/>
      <c r="BN648" s="10"/>
    </row>
    <row r="649" spans="1:66" ht="14.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4"/>
      <c r="BM649" s="4"/>
      <c r="BN649" s="10"/>
    </row>
    <row r="650" spans="1:66" ht="14.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4"/>
      <c r="BM650" s="4"/>
      <c r="BN650" s="10"/>
    </row>
    <row r="651" spans="1:66" ht="14.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4"/>
      <c r="BM651" s="4"/>
      <c r="BN651" s="10"/>
    </row>
    <row r="652" spans="1:66" ht="14.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4"/>
      <c r="BM652" s="4"/>
      <c r="BN652" s="10"/>
    </row>
    <row r="653" spans="1:66" ht="14.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4"/>
      <c r="BM653" s="4"/>
      <c r="BN653" s="10"/>
    </row>
    <row r="654" spans="1:66" ht="14.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4"/>
      <c r="BM654" s="4"/>
      <c r="BN654" s="10"/>
    </row>
    <row r="655" spans="1:66" ht="14.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4"/>
      <c r="BM655" s="4"/>
      <c r="BN655" s="10"/>
    </row>
    <row r="656" spans="1:66" ht="14.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4"/>
      <c r="BM656" s="4"/>
      <c r="BN656" s="10"/>
    </row>
    <row r="657" spans="1:66" ht="14.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4"/>
      <c r="BM657" s="4"/>
      <c r="BN657" s="10"/>
    </row>
    <row r="658" spans="1:66" ht="14.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4"/>
      <c r="BM658" s="4"/>
      <c r="BN658" s="10"/>
    </row>
    <row r="659" spans="1:66" ht="14.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4"/>
      <c r="BM659" s="4"/>
      <c r="BN659" s="10"/>
    </row>
    <row r="660" spans="1:66" ht="14.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4"/>
      <c r="BM660" s="4"/>
      <c r="BN660" s="10"/>
    </row>
    <row r="661" spans="1:66" ht="14.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4"/>
      <c r="BM661" s="4"/>
      <c r="BN661" s="10"/>
    </row>
    <row r="662" spans="1:66" ht="14.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4"/>
      <c r="BM662" s="4"/>
      <c r="BN662" s="10"/>
    </row>
    <row r="663" spans="1:66" ht="14.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4"/>
      <c r="BM663" s="4"/>
      <c r="BN663" s="10"/>
    </row>
    <row r="664" spans="1:66" ht="14.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4"/>
      <c r="BM664" s="4"/>
      <c r="BN664" s="10"/>
    </row>
    <row r="665" spans="1:66" ht="14.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4"/>
      <c r="BM665" s="4"/>
      <c r="BN665" s="10"/>
    </row>
    <row r="666" spans="1:66" ht="14.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4"/>
      <c r="BM666" s="4"/>
      <c r="BN666" s="10"/>
    </row>
    <row r="667" spans="1:66" ht="14.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4"/>
      <c r="BM667" s="4"/>
      <c r="BN667" s="10"/>
    </row>
    <row r="668" spans="1:66" ht="14.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4"/>
      <c r="BM668" s="4"/>
      <c r="BN668" s="10"/>
    </row>
    <row r="669" spans="1:66" ht="14.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4"/>
      <c r="BM669" s="4"/>
      <c r="BN669" s="10"/>
    </row>
    <row r="670" spans="1:66" ht="14.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4"/>
      <c r="BM670" s="4"/>
      <c r="BN670" s="10"/>
    </row>
    <row r="671" spans="1:66" ht="14.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4"/>
      <c r="BM671" s="4"/>
      <c r="BN671" s="10"/>
    </row>
    <row r="672" spans="1:66" ht="14.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4"/>
      <c r="BM672" s="4"/>
      <c r="BN672" s="10"/>
    </row>
    <row r="673" spans="1:66" ht="14.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4"/>
      <c r="BM673" s="4"/>
      <c r="BN673" s="10"/>
    </row>
    <row r="674" spans="1:66" ht="14.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4"/>
      <c r="BM674" s="4"/>
      <c r="BN674" s="10"/>
    </row>
    <row r="675" spans="1:66" ht="14.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4"/>
      <c r="BM675" s="4"/>
      <c r="BN675" s="10"/>
    </row>
    <row r="676" spans="1:66" ht="14.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4"/>
      <c r="BM676" s="4"/>
      <c r="BN676" s="10"/>
    </row>
    <row r="677" spans="1:66" ht="14.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4"/>
      <c r="BM677" s="4"/>
      <c r="BN677" s="10"/>
    </row>
    <row r="678" spans="1:66" ht="14.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4"/>
      <c r="BM678" s="4"/>
      <c r="BN678" s="10"/>
    </row>
    <row r="679" spans="1:66" ht="14.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4"/>
      <c r="BM679" s="4"/>
      <c r="BN679" s="10"/>
    </row>
    <row r="680" spans="1:66" ht="14.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4"/>
      <c r="BM680" s="4"/>
      <c r="BN680" s="10"/>
    </row>
    <row r="681" spans="1:66" ht="14.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4"/>
      <c r="BM681" s="4"/>
      <c r="BN681" s="10"/>
    </row>
    <row r="682" spans="1:66" ht="14.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4"/>
      <c r="BM682" s="4"/>
      <c r="BN682" s="10"/>
    </row>
    <row r="683" spans="1:66" ht="14.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4"/>
      <c r="BM683" s="4"/>
      <c r="BN683" s="10"/>
    </row>
    <row r="684" spans="1:66" ht="14.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4"/>
      <c r="BM684" s="4"/>
      <c r="BN684" s="10"/>
    </row>
    <row r="685" spans="1:66" ht="14.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4"/>
      <c r="BM685" s="4"/>
      <c r="BN685" s="10"/>
    </row>
    <row r="686" spans="1:66" ht="14.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4"/>
      <c r="BM686" s="4"/>
      <c r="BN686" s="10"/>
    </row>
    <row r="687" spans="1:66" ht="14.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4"/>
      <c r="BM687" s="4"/>
      <c r="BN687" s="10"/>
    </row>
    <row r="688" spans="1:66" ht="14.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4"/>
      <c r="BM688" s="4"/>
      <c r="BN688" s="10"/>
    </row>
    <row r="689" spans="1:66" ht="14.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4"/>
      <c r="BM689" s="4"/>
      <c r="BN689" s="10"/>
    </row>
    <row r="690" spans="1:66" ht="14.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4"/>
      <c r="BM690" s="4"/>
      <c r="BN690" s="10"/>
    </row>
    <row r="691" spans="1:66" ht="14.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4"/>
      <c r="BM691" s="4"/>
      <c r="BN691" s="10"/>
    </row>
    <row r="692" spans="1:66" ht="14.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4"/>
      <c r="BM692" s="4"/>
      <c r="BN692" s="10"/>
    </row>
    <row r="693" spans="1:66" ht="14.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4"/>
      <c r="BM693" s="4"/>
      <c r="BN693" s="10"/>
    </row>
    <row r="694" spans="1:66" ht="14.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4"/>
      <c r="BM694" s="4"/>
      <c r="BN694" s="10"/>
    </row>
    <row r="695" spans="1:66" ht="14.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4"/>
      <c r="BM695" s="4"/>
      <c r="BN695" s="10"/>
    </row>
    <row r="696" spans="1:66" ht="14.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4"/>
      <c r="BM696" s="4"/>
      <c r="BN696" s="10"/>
    </row>
    <row r="697" spans="1:66" ht="14.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4"/>
      <c r="BM697" s="4"/>
      <c r="BN697" s="10"/>
    </row>
    <row r="698" spans="1:66" ht="14.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4"/>
      <c r="BM698" s="4"/>
      <c r="BN698" s="10"/>
    </row>
    <row r="699" spans="1:66" ht="14.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4"/>
      <c r="BM699" s="4"/>
      <c r="BN699" s="10"/>
    </row>
    <row r="700" spans="1:66" ht="14.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4"/>
      <c r="BM700" s="4"/>
      <c r="BN700" s="10"/>
    </row>
    <row r="701" spans="1:66" ht="14.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4"/>
      <c r="BM701" s="4"/>
      <c r="BN701" s="10"/>
    </row>
    <row r="702" spans="1:66" ht="14.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4"/>
      <c r="BM702" s="4"/>
      <c r="BN702" s="10"/>
    </row>
    <row r="703" spans="1:66" ht="14.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4"/>
      <c r="BM703" s="4"/>
      <c r="BN703" s="10"/>
    </row>
    <row r="704" spans="1:66" ht="14.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4"/>
      <c r="BM704" s="4"/>
      <c r="BN704" s="10"/>
    </row>
    <row r="705" spans="1:66" ht="14.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4"/>
      <c r="BM705" s="4"/>
      <c r="BN705" s="10"/>
    </row>
    <row r="706" spans="1:66" ht="14.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4"/>
      <c r="BM706" s="4"/>
      <c r="BN706" s="10"/>
    </row>
    <row r="707" spans="1:66" ht="14.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4"/>
      <c r="BM707" s="4"/>
      <c r="BN707" s="10"/>
    </row>
    <row r="708" spans="1:66" ht="14.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4"/>
      <c r="BM708" s="4"/>
      <c r="BN708" s="10"/>
    </row>
    <row r="709" spans="1:66" ht="14.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4"/>
      <c r="BM709" s="4"/>
      <c r="BN709" s="10"/>
    </row>
    <row r="710" spans="1:66" ht="14.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4"/>
      <c r="BM710" s="4"/>
      <c r="BN710" s="10"/>
    </row>
    <row r="711" spans="1:66" ht="14.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4"/>
      <c r="BM711" s="4"/>
      <c r="BN711" s="10"/>
    </row>
    <row r="712" spans="1:66" ht="14.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4"/>
      <c r="BM712" s="4"/>
      <c r="BN712" s="10"/>
    </row>
    <row r="713" spans="1:66" ht="14.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4"/>
      <c r="BM713" s="4"/>
      <c r="BN713" s="10"/>
    </row>
    <row r="714" spans="1:66"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4"/>
      <c r="BM714" s="4"/>
      <c r="BN714" s="10"/>
    </row>
    <row r="715" spans="1:66" ht="14.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4"/>
      <c r="BM715" s="4"/>
      <c r="BN715" s="10"/>
    </row>
    <row r="716" spans="1:66" ht="14.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4"/>
      <c r="BM716" s="4"/>
      <c r="BN716" s="10"/>
    </row>
    <row r="717" spans="1:66" ht="14.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4"/>
      <c r="BM717" s="4"/>
      <c r="BN717" s="10"/>
    </row>
    <row r="718" spans="1:66" ht="14.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4"/>
      <c r="BM718" s="4"/>
      <c r="BN718" s="10"/>
    </row>
    <row r="719" spans="1:66" ht="14.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4"/>
      <c r="BM719" s="4"/>
      <c r="BN719" s="10"/>
    </row>
    <row r="720" spans="1:66" ht="14.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4"/>
      <c r="BM720" s="4"/>
      <c r="BN720" s="10"/>
    </row>
    <row r="721" spans="1:66" ht="14.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4"/>
      <c r="BM721" s="4"/>
      <c r="BN721" s="10"/>
    </row>
    <row r="722" spans="1:66" ht="14.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4"/>
      <c r="BM722" s="4"/>
      <c r="BN722" s="10"/>
    </row>
    <row r="723" spans="1:66" ht="14.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4"/>
      <c r="BM723" s="4"/>
      <c r="BN723" s="10"/>
    </row>
    <row r="724" spans="1:66" ht="14.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4"/>
      <c r="BM724" s="4"/>
      <c r="BN724" s="10"/>
    </row>
    <row r="725" spans="1:66" ht="14.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4"/>
      <c r="BM725" s="4"/>
      <c r="BN725" s="10"/>
    </row>
    <row r="726" spans="1:66" ht="14.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4"/>
      <c r="BM726" s="4"/>
      <c r="BN726" s="10"/>
    </row>
    <row r="727" spans="1:66" ht="14.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4"/>
      <c r="BM727" s="4"/>
      <c r="BN727" s="10"/>
    </row>
    <row r="728" spans="1:66" ht="14.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4"/>
      <c r="BM728" s="4"/>
      <c r="BN728" s="10"/>
    </row>
    <row r="729" spans="1:66" ht="14.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4"/>
      <c r="BM729" s="4"/>
      <c r="BN729" s="10"/>
    </row>
    <row r="730" spans="1:66" ht="14.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4"/>
      <c r="BM730" s="4"/>
      <c r="BN730" s="10"/>
    </row>
    <row r="731" spans="1:66" ht="14.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4"/>
      <c r="BM731" s="4"/>
      <c r="BN731" s="10"/>
    </row>
    <row r="732" spans="1:66" ht="14.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4"/>
      <c r="BM732" s="4"/>
      <c r="BN732" s="10"/>
    </row>
    <row r="733" spans="1:66" ht="14.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4"/>
      <c r="BM733" s="4"/>
      <c r="BN733" s="10"/>
    </row>
    <row r="734" spans="1:66" ht="14.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4"/>
      <c r="BM734" s="4"/>
      <c r="BN734" s="10"/>
    </row>
    <row r="735" spans="1:66" ht="14.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4"/>
      <c r="BM735" s="4"/>
      <c r="BN735" s="10"/>
    </row>
    <row r="736" spans="1:66" ht="14.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4"/>
      <c r="BM736" s="4"/>
      <c r="BN736" s="10"/>
    </row>
    <row r="737" spans="1:66" ht="14.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4"/>
      <c r="BM737" s="4"/>
      <c r="BN737" s="10"/>
    </row>
    <row r="738" spans="1:66" ht="14.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4"/>
      <c r="BM738" s="4"/>
      <c r="BN738" s="10"/>
    </row>
    <row r="739" spans="1:66" ht="14.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4"/>
      <c r="BM739" s="4"/>
      <c r="BN739" s="10"/>
    </row>
    <row r="740" spans="1:66" ht="14.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4"/>
      <c r="BM740" s="4"/>
      <c r="BN740" s="10"/>
    </row>
    <row r="741" spans="1:66" ht="14.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4"/>
      <c r="BM741" s="4"/>
      <c r="BN741" s="10"/>
    </row>
    <row r="742" spans="1:66" ht="14.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4"/>
      <c r="BM742" s="4"/>
      <c r="BN742" s="10"/>
    </row>
    <row r="743" spans="1:66" ht="14.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4"/>
      <c r="BM743" s="4"/>
      <c r="BN743" s="10"/>
    </row>
    <row r="744" spans="1:66" ht="14.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4"/>
      <c r="BM744" s="4"/>
      <c r="BN744" s="10"/>
    </row>
    <row r="745" spans="1:66" ht="14.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4"/>
      <c r="BM745" s="4"/>
      <c r="BN745" s="10"/>
    </row>
    <row r="746" spans="1:66" ht="14.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4"/>
      <c r="BM746" s="4"/>
      <c r="BN746" s="10"/>
    </row>
    <row r="747" spans="1:66" ht="14.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4"/>
      <c r="BM747" s="4"/>
      <c r="BN747" s="10"/>
    </row>
    <row r="748" spans="1:66" ht="14.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4"/>
      <c r="BM748" s="4"/>
      <c r="BN748" s="10"/>
    </row>
    <row r="749" spans="1:66" ht="14.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4"/>
      <c r="BM749" s="4"/>
      <c r="BN749" s="10"/>
    </row>
    <row r="750" spans="1:66" ht="14.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4"/>
      <c r="BM750" s="4"/>
      <c r="BN750" s="10"/>
    </row>
    <row r="751" spans="1:66" ht="14.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4"/>
      <c r="BM751" s="4"/>
      <c r="BN751" s="10"/>
    </row>
    <row r="752" spans="1:66" ht="14.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4"/>
      <c r="BM752" s="4"/>
      <c r="BN752" s="10"/>
    </row>
    <row r="753" spans="1:66" ht="14.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4"/>
      <c r="BM753" s="4"/>
      <c r="BN753" s="10"/>
    </row>
    <row r="754" spans="1:66" ht="14.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4"/>
      <c r="BM754" s="4"/>
      <c r="BN754" s="10"/>
    </row>
    <row r="755" spans="1:66" ht="14.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4"/>
      <c r="BM755" s="4"/>
      <c r="BN755" s="10"/>
    </row>
    <row r="756" spans="1:66" ht="14.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4"/>
      <c r="BM756" s="4"/>
      <c r="BN756" s="10"/>
    </row>
    <row r="757" spans="1:66" ht="14.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4"/>
      <c r="BM757" s="4"/>
      <c r="BN757" s="10"/>
    </row>
    <row r="758" spans="1:66" ht="14.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4"/>
      <c r="BM758" s="4"/>
      <c r="BN758" s="10"/>
    </row>
    <row r="759" spans="1:66" ht="14.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4"/>
      <c r="BM759" s="4"/>
      <c r="BN759" s="10"/>
    </row>
    <row r="760" spans="1:66" ht="14.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4"/>
      <c r="BM760" s="4"/>
      <c r="BN760" s="10"/>
    </row>
    <row r="761" spans="1:66" ht="14.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4"/>
      <c r="BM761" s="4"/>
      <c r="BN761" s="10"/>
    </row>
    <row r="762" spans="1:66" ht="14.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4"/>
      <c r="BM762" s="4"/>
      <c r="BN762" s="10"/>
    </row>
    <row r="763" spans="1:66" ht="14.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4"/>
      <c r="BM763" s="4"/>
      <c r="BN763" s="10"/>
    </row>
    <row r="764" spans="1:66" ht="14.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4"/>
      <c r="BM764" s="4"/>
      <c r="BN764" s="10"/>
    </row>
    <row r="765" spans="1:66" ht="14.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4"/>
      <c r="BM765" s="4"/>
      <c r="BN765" s="10"/>
    </row>
    <row r="766" spans="1:66" ht="14.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4"/>
      <c r="BM766" s="4"/>
      <c r="BN766" s="10"/>
    </row>
    <row r="767" spans="1:66" ht="14.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4"/>
      <c r="BM767" s="4"/>
      <c r="BN767" s="10"/>
    </row>
    <row r="768" spans="1:66" ht="14.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4"/>
      <c r="BM768" s="4"/>
      <c r="BN768" s="10"/>
    </row>
    <row r="769" spans="1:66" ht="14.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4"/>
      <c r="BM769" s="4"/>
      <c r="BN769" s="10"/>
    </row>
    <row r="770" spans="1:66" ht="14.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4"/>
      <c r="BM770" s="4"/>
      <c r="BN770" s="10"/>
    </row>
    <row r="771" spans="1:66" ht="14.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4"/>
      <c r="BM771" s="4"/>
      <c r="BN771" s="10"/>
    </row>
    <row r="772" spans="1:66" ht="14.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4"/>
      <c r="BM772" s="4"/>
      <c r="BN772" s="10"/>
    </row>
    <row r="773" spans="1:66" ht="14.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4"/>
      <c r="BM773" s="4"/>
      <c r="BN773" s="10"/>
    </row>
    <row r="774" spans="1:66" ht="14.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4"/>
      <c r="BM774" s="4"/>
      <c r="BN774" s="10"/>
    </row>
    <row r="775" spans="1:66" ht="14.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4"/>
      <c r="BM775" s="4"/>
      <c r="BN775" s="10"/>
    </row>
    <row r="776" spans="1:66" ht="14.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4"/>
      <c r="BM776" s="4"/>
      <c r="BN776" s="10"/>
    </row>
    <row r="777" spans="1:66" ht="14.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4"/>
      <c r="BM777" s="4"/>
      <c r="BN777" s="10"/>
    </row>
    <row r="778" spans="1:66" ht="14.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4"/>
      <c r="BM778" s="4"/>
      <c r="BN778" s="10"/>
    </row>
    <row r="779" spans="1:66" ht="14.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4"/>
      <c r="BM779" s="4"/>
      <c r="BN779" s="10"/>
    </row>
    <row r="780" spans="1:66" ht="14.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4"/>
      <c r="BM780" s="4"/>
      <c r="BN780" s="10"/>
    </row>
    <row r="781" spans="1:66" ht="14.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4"/>
      <c r="BM781" s="4"/>
      <c r="BN781" s="10"/>
    </row>
    <row r="782" spans="1:66" ht="14.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4"/>
      <c r="BM782" s="4"/>
      <c r="BN782" s="10"/>
    </row>
    <row r="783" spans="1:66" ht="14.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4"/>
      <c r="BM783" s="4"/>
      <c r="BN783" s="10"/>
    </row>
    <row r="784" spans="1:66" ht="14.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4"/>
      <c r="BM784" s="4"/>
      <c r="BN784" s="10"/>
    </row>
    <row r="785" spans="1:66" ht="14.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4"/>
      <c r="BM785" s="4"/>
      <c r="BN785" s="10"/>
    </row>
    <row r="786" spans="1:66" ht="14.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4"/>
      <c r="BM786" s="4"/>
      <c r="BN786" s="10"/>
    </row>
    <row r="787" spans="1:66" ht="14.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4"/>
      <c r="BM787" s="4"/>
      <c r="BN787" s="10"/>
    </row>
    <row r="788" spans="1:66" ht="14.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4"/>
      <c r="BM788" s="4"/>
      <c r="BN788" s="10"/>
    </row>
    <row r="789" spans="1:66" ht="14.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4"/>
      <c r="BM789" s="4"/>
      <c r="BN789" s="10"/>
    </row>
    <row r="790" spans="1:66" ht="14.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4"/>
      <c r="BM790" s="4"/>
      <c r="BN790" s="10"/>
    </row>
    <row r="791" spans="1:66" ht="14.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4"/>
      <c r="BM791" s="4"/>
      <c r="BN791" s="10"/>
    </row>
    <row r="792" spans="1:66" ht="14.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4"/>
      <c r="BM792" s="4"/>
      <c r="BN792" s="10"/>
    </row>
    <row r="793" spans="1:66" ht="14.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4"/>
      <c r="BM793" s="4"/>
      <c r="BN793" s="10"/>
    </row>
    <row r="794" spans="1:66" ht="14.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4"/>
      <c r="BM794" s="4"/>
      <c r="BN794" s="10"/>
    </row>
    <row r="795" spans="1:66" ht="14.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4"/>
      <c r="BM795" s="4"/>
      <c r="BN795" s="10"/>
    </row>
    <row r="796" spans="1:66" ht="14.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4"/>
      <c r="BM796" s="4"/>
      <c r="BN796" s="10"/>
    </row>
    <row r="797" spans="1:66" ht="14.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4"/>
      <c r="BM797" s="4"/>
      <c r="BN797" s="10"/>
    </row>
    <row r="798" spans="1:66" ht="14.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4"/>
      <c r="BM798" s="4"/>
      <c r="BN798" s="10"/>
    </row>
    <row r="799" spans="1:66" ht="14.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4"/>
      <c r="BM799" s="4"/>
      <c r="BN799" s="10"/>
    </row>
    <row r="800" spans="1:66" ht="14.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4"/>
      <c r="BM800" s="4"/>
      <c r="BN800" s="10"/>
    </row>
    <row r="801" spans="1:66" ht="14.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4"/>
      <c r="BM801" s="4"/>
      <c r="BN801" s="10"/>
    </row>
    <row r="802" spans="1:66" ht="14.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4"/>
      <c r="BM802" s="4"/>
      <c r="BN802" s="10"/>
    </row>
    <row r="803" spans="1:66" ht="14.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4"/>
      <c r="BM803" s="4"/>
      <c r="BN803" s="10"/>
    </row>
    <row r="804" spans="1:66" ht="14.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4"/>
      <c r="BM804" s="4"/>
      <c r="BN804" s="10"/>
    </row>
    <row r="805" spans="1:66" ht="14.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4"/>
      <c r="BM805" s="4"/>
      <c r="BN805" s="10"/>
    </row>
    <row r="806" spans="1:66" ht="14.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4"/>
      <c r="BM806" s="4"/>
      <c r="BN806" s="10"/>
    </row>
    <row r="807" spans="1:66" ht="14.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4"/>
      <c r="BM807" s="4"/>
      <c r="BN807" s="10"/>
    </row>
    <row r="808" spans="1:66" ht="14.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4"/>
      <c r="BM808" s="4"/>
      <c r="BN808" s="10"/>
    </row>
    <row r="809" spans="1:66" ht="14.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4"/>
      <c r="BM809" s="4"/>
      <c r="BN809" s="10"/>
    </row>
    <row r="810" spans="1:66" ht="14.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4"/>
      <c r="BM810" s="4"/>
      <c r="BN810" s="10"/>
    </row>
    <row r="811" spans="1:66" ht="14.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4"/>
      <c r="BM811" s="4"/>
      <c r="BN811" s="10"/>
    </row>
    <row r="812" spans="1:66" ht="14.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4"/>
      <c r="BM812" s="4"/>
      <c r="BN812" s="10"/>
    </row>
    <row r="813" spans="1:66" ht="14.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4"/>
      <c r="BM813" s="4"/>
      <c r="BN813" s="10"/>
    </row>
    <row r="814" spans="1:66" ht="14.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4"/>
      <c r="BM814" s="4"/>
      <c r="BN814" s="10"/>
    </row>
    <row r="815" spans="1:66" ht="14.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4"/>
      <c r="BM815" s="4"/>
      <c r="BN815" s="10"/>
    </row>
    <row r="816" spans="1:66" ht="14.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4"/>
      <c r="BM816" s="4"/>
      <c r="BN816" s="10"/>
    </row>
    <row r="817" spans="1:66" ht="14.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4"/>
      <c r="BM817" s="4"/>
      <c r="BN817" s="10"/>
    </row>
    <row r="818" spans="1:66" ht="14.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4"/>
      <c r="BM818" s="4"/>
      <c r="BN818" s="10"/>
    </row>
    <row r="819" spans="1:66" ht="14.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4"/>
      <c r="BM819" s="4"/>
      <c r="BN819" s="10"/>
    </row>
    <row r="820" spans="1:66" ht="14.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4"/>
      <c r="BM820" s="4"/>
      <c r="BN820" s="10"/>
    </row>
    <row r="821" spans="1:66" ht="14.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4"/>
      <c r="BM821" s="4"/>
      <c r="BN821" s="10"/>
    </row>
    <row r="822" spans="1:66" ht="14.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4"/>
      <c r="BM822" s="4"/>
      <c r="BN822" s="10"/>
    </row>
    <row r="823" spans="1:66" ht="14.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4"/>
      <c r="BM823" s="4"/>
      <c r="BN823" s="10"/>
    </row>
    <row r="824" spans="1:66" ht="14.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4"/>
      <c r="BM824" s="4"/>
      <c r="BN824" s="10"/>
    </row>
    <row r="825" spans="1:66" ht="14.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4"/>
      <c r="BM825" s="4"/>
      <c r="BN825" s="10"/>
    </row>
    <row r="826" spans="1:66" ht="14.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4"/>
      <c r="BM826" s="4"/>
      <c r="BN826" s="10"/>
    </row>
    <row r="827" spans="1:66" ht="14.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4"/>
      <c r="BM827" s="4"/>
      <c r="BN827" s="10"/>
    </row>
    <row r="828" spans="1:66" ht="14.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4"/>
      <c r="BM828" s="4"/>
      <c r="BN828" s="10"/>
    </row>
    <row r="829" spans="1:66" ht="14.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4"/>
      <c r="BM829" s="4"/>
      <c r="BN829" s="10"/>
    </row>
    <row r="830" spans="1:66" ht="14.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4"/>
      <c r="BM830" s="4"/>
      <c r="BN830" s="10"/>
    </row>
    <row r="831" spans="1:66" ht="14.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4"/>
      <c r="BM831" s="4"/>
      <c r="BN831" s="10"/>
    </row>
    <row r="832" spans="1:66" ht="14.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4"/>
      <c r="BM832" s="4"/>
      <c r="BN832" s="10"/>
    </row>
    <row r="833" spans="1:66" ht="14.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4"/>
      <c r="BM833" s="4"/>
      <c r="BN833" s="10"/>
    </row>
    <row r="834" spans="1:66" ht="14.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4"/>
      <c r="BM834" s="4"/>
      <c r="BN834" s="10"/>
    </row>
    <row r="835" spans="1:66" ht="14.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4"/>
      <c r="BM835" s="4"/>
      <c r="BN835" s="10"/>
    </row>
    <row r="836" spans="1:66" ht="14.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4"/>
      <c r="BM836" s="4"/>
      <c r="BN836" s="10"/>
    </row>
    <row r="837" spans="1:66" ht="14.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4"/>
      <c r="BM837" s="4"/>
      <c r="BN837" s="10"/>
    </row>
    <row r="838" spans="1:66" ht="14.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4"/>
      <c r="BM838" s="4"/>
      <c r="BN838" s="10"/>
    </row>
    <row r="839" spans="1:66" ht="14.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4"/>
      <c r="BM839" s="4"/>
      <c r="BN839" s="10"/>
    </row>
    <row r="840" spans="1:66" ht="14.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4"/>
      <c r="BM840" s="4"/>
      <c r="BN840" s="10"/>
    </row>
    <row r="841" spans="1:66" ht="14.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4"/>
      <c r="BM841" s="4"/>
      <c r="BN841" s="10"/>
    </row>
    <row r="842" spans="1:66" ht="14.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4"/>
      <c r="BM842" s="4"/>
      <c r="BN842" s="10"/>
    </row>
    <row r="843" spans="1:66" ht="14.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4"/>
      <c r="BM843" s="4"/>
      <c r="BN843" s="10"/>
    </row>
    <row r="844" spans="1:66" ht="14.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4"/>
      <c r="BM844" s="4"/>
      <c r="BN844" s="10"/>
    </row>
    <row r="845" spans="1:66" ht="14.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4"/>
      <c r="BM845" s="4"/>
      <c r="BN845" s="10"/>
    </row>
    <row r="846" spans="1:66" ht="14.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4"/>
      <c r="BM846" s="4"/>
      <c r="BN846" s="10"/>
    </row>
    <row r="847" spans="1:66" ht="14.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4"/>
      <c r="BM847" s="4"/>
      <c r="BN847" s="10"/>
    </row>
    <row r="848" spans="1:66" ht="14.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4"/>
      <c r="BM848" s="4"/>
      <c r="BN848" s="10"/>
    </row>
    <row r="849" spans="1:66" ht="14.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4"/>
      <c r="BM849" s="4"/>
      <c r="BN849" s="10"/>
    </row>
    <row r="850" spans="1:66" ht="14.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4"/>
      <c r="BM850" s="4"/>
      <c r="BN850" s="10"/>
    </row>
    <row r="851" spans="1:66" ht="14.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4"/>
      <c r="BM851" s="4"/>
      <c r="BN851" s="10"/>
    </row>
    <row r="852" spans="1:66" ht="14.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4"/>
      <c r="BM852" s="4"/>
      <c r="BN852" s="10"/>
    </row>
    <row r="853" spans="1:66" ht="14.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4"/>
      <c r="BM853" s="4"/>
      <c r="BN853" s="10"/>
    </row>
    <row r="854" spans="1:66" ht="14.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4"/>
      <c r="BM854" s="4"/>
      <c r="BN854" s="10"/>
    </row>
    <row r="855" spans="1:66" ht="14.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4"/>
      <c r="BM855" s="4"/>
      <c r="BN855" s="10"/>
    </row>
    <row r="856" spans="1:66" ht="14.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4"/>
      <c r="BM856" s="4"/>
      <c r="BN856" s="10"/>
    </row>
    <row r="857" spans="1:66" ht="14.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4"/>
      <c r="BM857" s="4"/>
      <c r="BN857" s="10"/>
    </row>
    <row r="858" spans="1:66" ht="14.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4"/>
      <c r="BM858" s="4"/>
      <c r="BN858" s="10"/>
    </row>
    <row r="859" spans="1:66" ht="14.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4"/>
      <c r="BM859" s="4"/>
      <c r="BN859" s="10"/>
    </row>
    <row r="860" spans="1:66" ht="14.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4"/>
      <c r="BM860" s="4"/>
      <c r="BN860" s="10"/>
    </row>
    <row r="861" spans="1:66" ht="14.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4"/>
      <c r="BM861" s="4"/>
      <c r="BN861" s="10"/>
    </row>
    <row r="862" spans="1:66" ht="14.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4"/>
      <c r="BM862" s="4"/>
      <c r="BN862" s="10"/>
    </row>
    <row r="863" spans="1:66" ht="14.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4"/>
      <c r="BM863" s="4"/>
      <c r="BN863" s="10"/>
    </row>
    <row r="864" spans="1:66" ht="14.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4"/>
      <c r="BM864" s="4"/>
      <c r="BN864" s="10"/>
    </row>
    <row r="865" spans="1:66" ht="14.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4"/>
      <c r="BM865" s="4"/>
      <c r="BN865" s="10"/>
    </row>
    <row r="866" spans="1:66" ht="14.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4"/>
      <c r="BM866" s="4"/>
      <c r="BN866" s="10"/>
    </row>
    <row r="867" spans="1:66" ht="14.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4"/>
      <c r="BM867" s="4"/>
      <c r="BN867" s="10"/>
    </row>
    <row r="868" spans="1:66" ht="14.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4"/>
      <c r="BM868" s="4"/>
      <c r="BN868" s="10"/>
    </row>
    <row r="869" spans="1:66" ht="14.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4"/>
      <c r="BM869" s="4"/>
      <c r="BN869" s="10"/>
    </row>
    <row r="870" spans="1:66" ht="14.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4"/>
      <c r="BM870" s="4"/>
      <c r="BN870" s="10"/>
    </row>
    <row r="871" spans="1:66" ht="14.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4"/>
      <c r="BM871" s="4"/>
      <c r="BN871" s="10"/>
    </row>
    <row r="872" spans="1:66" ht="14.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4"/>
      <c r="BM872" s="4"/>
      <c r="BN872" s="10"/>
    </row>
    <row r="873" spans="1:66" ht="14.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4"/>
      <c r="BM873" s="4"/>
      <c r="BN873" s="10"/>
    </row>
    <row r="874" spans="1:66" ht="14.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4"/>
      <c r="BM874" s="4"/>
      <c r="BN874" s="10"/>
    </row>
    <row r="875" spans="1:66" ht="14.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4"/>
      <c r="BM875" s="4"/>
      <c r="BN875" s="10"/>
    </row>
    <row r="876" spans="1:66" ht="14.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4"/>
      <c r="BM876" s="4"/>
      <c r="BN876" s="10"/>
    </row>
    <row r="877" spans="1:66" ht="14.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4"/>
      <c r="BM877" s="4"/>
      <c r="BN877" s="10"/>
    </row>
    <row r="878" spans="1:66" ht="14.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4"/>
      <c r="BM878" s="4"/>
      <c r="BN878" s="10"/>
    </row>
    <row r="879" spans="1:66" ht="14.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4"/>
      <c r="BM879" s="4"/>
      <c r="BN879" s="10"/>
    </row>
    <row r="880" spans="1:66" ht="14.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4"/>
      <c r="BM880" s="4"/>
      <c r="BN880" s="10"/>
    </row>
    <row r="881" spans="1:66" ht="14.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4"/>
      <c r="BM881" s="4"/>
      <c r="BN881" s="10"/>
    </row>
    <row r="882" spans="1:66" ht="14.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4"/>
      <c r="BM882" s="4"/>
      <c r="BN882" s="10"/>
    </row>
    <row r="883" spans="1:66" ht="14.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4"/>
      <c r="BM883" s="4"/>
      <c r="BN883" s="10"/>
    </row>
    <row r="884" spans="1:66" ht="14.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4"/>
      <c r="BM884" s="4"/>
      <c r="BN884" s="10"/>
    </row>
    <row r="885" spans="1:66" ht="14.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4"/>
      <c r="BM885" s="4"/>
      <c r="BN885" s="10"/>
    </row>
    <row r="886" spans="1:66" ht="14.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4"/>
      <c r="BM886" s="4"/>
      <c r="BN886" s="10"/>
    </row>
    <row r="887" spans="1:66" ht="14.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4"/>
      <c r="BM887" s="4"/>
      <c r="BN887" s="10"/>
    </row>
    <row r="888" spans="1:66" ht="14.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4"/>
      <c r="BM888" s="4"/>
      <c r="BN888" s="10"/>
    </row>
    <row r="889" spans="1:66" ht="14.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4"/>
      <c r="BM889" s="4"/>
      <c r="BN889" s="10"/>
    </row>
    <row r="890" spans="1:66" ht="14.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4"/>
      <c r="BM890" s="4"/>
      <c r="BN890" s="10"/>
    </row>
    <row r="891" spans="1:66" ht="14.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4"/>
      <c r="BM891" s="4"/>
      <c r="BN891" s="10"/>
    </row>
    <row r="892" spans="1:66" ht="14.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4"/>
      <c r="BM892" s="4"/>
      <c r="BN892" s="10"/>
    </row>
    <row r="893" spans="1:66" ht="14.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4"/>
      <c r="BM893" s="4"/>
      <c r="BN893" s="10"/>
    </row>
    <row r="894" spans="1:66" ht="14.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4"/>
      <c r="BM894" s="4"/>
      <c r="BN894" s="10"/>
    </row>
    <row r="895" spans="1:66" ht="14.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4"/>
      <c r="BM895" s="4"/>
      <c r="BN895" s="10"/>
    </row>
    <row r="896" spans="1:66" ht="14.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4"/>
      <c r="BM896" s="4"/>
      <c r="BN896" s="10"/>
    </row>
    <row r="897" spans="1:66" ht="14.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4"/>
      <c r="BM897" s="4"/>
      <c r="BN897" s="10"/>
    </row>
    <row r="898" spans="1:66" ht="14.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4"/>
      <c r="BM898" s="4"/>
      <c r="BN898" s="10"/>
    </row>
    <row r="899" spans="1:66" ht="14.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4"/>
      <c r="BM899" s="4"/>
      <c r="BN899" s="10"/>
    </row>
    <row r="900" spans="1:66" ht="14.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4"/>
      <c r="BM900" s="4"/>
      <c r="BN900" s="10"/>
    </row>
    <row r="901" spans="1:66" ht="14.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4"/>
      <c r="BM901" s="4"/>
      <c r="BN901" s="10"/>
    </row>
    <row r="902" spans="1:66" ht="14.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4"/>
      <c r="BM902" s="4"/>
      <c r="BN902" s="10"/>
    </row>
    <row r="903" spans="1:66" ht="14.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4"/>
      <c r="BM903" s="4"/>
      <c r="BN903" s="10"/>
    </row>
    <row r="904" spans="1:66" ht="14.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4"/>
      <c r="BM904" s="4"/>
      <c r="BN904" s="10"/>
    </row>
    <row r="905" spans="1:66" ht="14.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4"/>
      <c r="BM905" s="4"/>
      <c r="BN905" s="10"/>
    </row>
    <row r="906" spans="1:66" ht="14.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4"/>
      <c r="BM906" s="4"/>
      <c r="BN906" s="10"/>
    </row>
    <row r="907" spans="1:66" ht="14.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4"/>
      <c r="BM907" s="4"/>
      <c r="BN907" s="10"/>
    </row>
    <row r="908" spans="1:66" ht="14.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4"/>
      <c r="BM908" s="4"/>
      <c r="BN908" s="10"/>
    </row>
    <row r="909" spans="1:66" ht="14.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4"/>
      <c r="BM909" s="4"/>
      <c r="BN909" s="10"/>
    </row>
    <row r="910" spans="1:66" ht="14.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4"/>
      <c r="BM910" s="4"/>
      <c r="BN910" s="10"/>
    </row>
    <row r="911" spans="1:66" ht="14.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4"/>
      <c r="BM911" s="4"/>
      <c r="BN911" s="10"/>
    </row>
    <row r="912" spans="1:66" ht="14.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4"/>
      <c r="BM912" s="4"/>
      <c r="BN912" s="10"/>
    </row>
    <row r="913" spans="1:66" ht="14.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4"/>
      <c r="BM913" s="4"/>
      <c r="BN913" s="10"/>
    </row>
    <row r="914" spans="1:66" ht="14.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4"/>
      <c r="BM914" s="4"/>
      <c r="BN914" s="10"/>
    </row>
    <row r="915" spans="1:66" ht="14.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4"/>
      <c r="BM915" s="4"/>
      <c r="BN915" s="10"/>
    </row>
    <row r="916" spans="1:66" ht="14.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4"/>
      <c r="BM916" s="4"/>
      <c r="BN916" s="10"/>
    </row>
    <row r="917" spans="1:66" ht="14.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4"/>
      <c r="BM917" s="4"/>
      <c r="BN917" s="10"/>
    </row>
    <row r="918" spans="1:66" ht="14.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4"/>
      <c r="BM918" s="4"/>
      <c r="BN918" s="10"/>
    </row>
    <row r="919" spans="1:66" ht="14.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4"/>
      <c r="BM919" s="4"/>
      <c r="BN919" s="10"/>
    </row>
    <row r="920" spans="1:66" ht="14.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4"/>
      <c r="BM920" s="4"/>
      <c r="BN920" s="10"/>
    </row>
    <row r="921" spans="1:66" ht="14.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4"/>
      <c r="BM921" s="4"/>
      <c r="BN921" s="10"/>
    </row>
    <row r="922" spans="1:66" ht="14.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4"/>
      <c r="BM922" s="4"/>
      <c r="BN922" s="10"/>
    </row>
    <row r="923" spans="1:66" ht="14.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4"/>
      <c r="BM923" s="4"/>
      <c r="BN923" s="10"/>
    </row>
    <row r="924" spans="1:66" ht="14.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4"/>
      <c r="BM924" s="4"/>
      <c r="BN924" s="10"/>
    </row>
    <row r="925" spans="1:66" ht="14.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4"/>
      <c r="BM925" s="4"/>
      <c r="BN925" s="10"/>
    </row>
    <row r="926" spans="1:66" ht="14.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4"/>
      <c r="BM926" s="4"/>
      <c r="BN926" s="10"/>
    </row>
    <row r="927" spans="1:66" ht="14.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4"/>
      <c r="BM927" s="4"/>
      <c r="BN927" s="10"/>
    </row>
    <row r="928" spans="1:66" ht="14.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4"/>
      <c r="BM928" s="4"/>
      <c r="BN928" s="10"/>
    </row>
    <row r="929" spans="1:66" ht="14.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4"/>
      <c r="BM929" s="4"/>
      <c r="BN929" s="10"/>
    </row>
    <row r="930" spans="1:66" ht="14.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4"/>
      <c r="BM930" s="4"/>
      <c r="BN930" s="10"/>
    </row>
    <row r="931" spans="1:66" ht="14.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4"/>
      <c r="BM931" s="4"/>
      <c r="BN931" s="10"/>
    </row>
    <row r="932" spans="1:66" ht="14.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4"/>
      <c r="BM932" s="4"/>
      <c r="BN932" s="10"/>
    </row>
    <row r="933" spans="1:66" ht="14.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4"/>
      <c r="BM933" s="4"/>
      <c r="BN933" s="10"/>
    </row>
    <row r="934" spans="1:66" ht="14.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4"/>
      <c r="BM934" s="4"/>
      <c r="BN934" s="10"/>
    </row>
    <row r="935" spans="1:66" ht="14.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4"/>
      <c r="BM935" s="4"/>
      <c r="BN935" s="10"/>
    </row>
    <row r="936" spans="1:66" ht="14.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4"/>
      <c r="BM936" s="4"/>
      <c r="BN936" s="10"/>
    </row>
    <row r="937" spans="1:66" ht="14.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4"/>
      <c r="BM937" s="4"/>
      <c r="BN937" s="10"/>
    </row>
    <row r="938" spans="1:66" ht="14.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4"/>
      <c r="BM938" s="4"/>
      <c r="BN938" s="10"/>
    </row>
    <row r="939" spans="1:66" ht="14.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4"/>
      <c r="BM939" s="4"/>
      <c r="BN939" s="10"/>
    </row>
    <row r="940" spans="1:66" ht="14.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4"/>
      <c r="BM940" s="4"/>
      <c r="BN940" s="10"/>
    </row>
    <row r="941" spans="1:66" ht="14.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4"/>
      <c r="BM941" s="4"/>
      <c r="BN941" s="10"/>
    </row>
    <row r="942" spans="1:66" ht="14.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4"/>
      <c r="BM942" s="4"/>
      <c r="BN942" s="10"/>
    </row>
    <row r="943" spans="1:66" ht="14.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4"/>
      <c r="BM943" s="4"/>
      <c r="BN943" s="10"/>
    </row>
    <row r="944" spans="1:66" ht="14.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4"/>
      <c r="BM944" s="4"/>
      <c r="BN944" s="10"/>
    </row>
    <row r="945" spans="1:66" ht="14.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4"/>
      <c r="BM945" s="4"/>
      <c r="BN945" s="10"/>
    </row>
    <row r="946" spans="1:66" ht="14.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4"/>
      <c r="BM946" s="4"/>
      <c r="BN946" s="10"/>
    </row>
    <row r="947" spans="1:66" ht="14.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4"/>
      <c r="BM947" s="4"/>
      <c r="BN947" s="10"/>
    </row>
    <row r="948" spans="1:66" ht="14.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4"/>
      <c r="BM948" s="4"/>
      <c r="BN948" s="10"/>
    </row>
    <row r="949" spans="1:66" ht="14.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4"/>
      <c r="BM949" s="4"/>
      <c r="BN949" s="10"/>
    </row>
    <row r="950" spans="1:66" ht="14.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4"/>
      <c r="BM950" s="4"/>
      <c r="BN950" s="10"/>
    </row>
    <row r="951" spans="1:66" ht="14.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4"/>
      <c r="BM951" s="4"/>
      <c r="BN951" s="10"/>
    </row>
    <row r="952" spans="1:66" ht="14.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4"/>
      <c r="BM952" s="4"/>
      <c r="BN952" s="10"/>
    </row>
    <row r="953" spans="1:66" ht="14.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4"/>
      <c r="BM953" s="4"/>
      <c r="BN953" s="10"/>
    </row>
    <row r="954" spans="1:66" ht="14.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4"/>
      <c r="BM954" s="4"/>
      <c r="BN954" s="10"/>
    </row>
    <row r="955" spans="1:66" ht="14.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4"/>
      <c r="BM955" s="4"/>
      <c r="BN955" s="10"/>
    </row>
    <row r="956" spans="1:66" ht="14.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4"/>
      <c r="BM956" s="4"/>
      <c r="BN956" s="10"/>
    </row>
    <row r="957" spans="1:66" ht="14.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4"/>
      <c r="BM957" s="4"/>
      <c r="BN957" s="10"/>
    </row>
    <row r="958" spans="1:66" ht="14.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4"/>
      <c r="BM958" s="4"/>
      <c r="BN958" s="10"/>
    </row>
    <row r="959" spans="1:66" ht="14.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4"/>
      <c r="BM959" s="4"/>
      <c r="BN959" s="10"/>
    </row>
    <row r="960" spans="1:66" ht="14.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4"/>
      <c r="BM960" s="4"/>
      <c r="BN960" s="10"/>
    </row>
    <row r="961" spans="1:66" ht="14.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4"/>
      <c r="BM961" s="4"/>
      <c r="BN961" s="10"/>
    </row>
    <row r="962" spans="1:66" ht="14.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4"/>
      <c r="BM962" s="4"/>
      <c r="BN962" s="10"/>
    </row>
    <row r="963" spans="1:66" ht="14.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4"/>
      <c r="BM963" s="4"/>
      <c r="BN963" s="10"/>
    </row>
    <row r="964" spans="1:66" ht="14.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4"/>
      <c r="BM964" s="4"/>
      <c r="BN964" s="10"/>
    </row>
    <row r="965" spans="1:66" ht="14.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4"/>
      <c r="BM965" s="4"/>
      <c r="BN965" s="10"/>
    </row>
    <row r="966" spans="1:66" ht="14.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4"/>
      <c r="BM966" s="4"/>
      <c r="BN966" s="10"/>
    </row>
    <row r="967" spans="1:66" ht="14.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4"/>
      <c r="BM967" s="4"/>
      <c r="BN967" s="10"/>
    </row>
    <row r="968" spans="1:66" ht="14.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4"/>
      <c r="BM968" s="4"/>
      <c r="BN968" s="10"/>
    </row>
    <row r="969" spans="1:66" ht="14.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4"/>
      <c r="BM969" s="4"/>
      <c r="BN969" s="10"/>
    </row>
    <row r="970" spans="1:66" ht="14.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4"/>
      <c r="BM970" s="4"/>
      <c r="BN970" s="10"/>
    </row>
    <row r="971" spans="1:66" ht="14.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4"/>
      <c r="BM971" s="4"/>
      <c r="BN971" s="10"/>
    </row>
    <row r="972" spans="1:66" ht="14.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4"/>
      <c r="BM972" s="4"/>
      <c r="BN972" s="10"/>
    </row>
    <row r="973" spans="1:66" ht="14.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4"/>
      <c r="BM973" s="4"/>
      <c r="BN973" s="10"/>
    </row>
    <row r="974" spans="1:66" ht="14.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4"/>
      <c r="BM974" s="4"/>
      <c r="BN974" s="10"/>
    </row>
    <row r="975" spans="1:66" ht="14.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4"/>
      <c r="BM975" s="4"/>
      <c r="BN975" s="10"/>
    </row>
    <row r="976" spans="1:66" ht="14.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4"/>
      <c r="BM976" s="4"/>
      <c r="BN976" s="10"/>
    </row>
    <row r="977" spans="1:66" ht="14.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4"/>
      <c r="BM977" s="4"/>
      <c r="BN977" s="10"/>
    </row>
    <row r="978" spans="1:66" ht="14.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4"/>
      <c r="BM978" s="4"/>
      <c r="BN978" s="10"/>
    </row>
    <row r="979" spans="1:66" ht="14.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4"/>
      <c r="BM979" s="4"/>
      <c r="BN979" s="10"/>
    </row>
    <row r="980" spans="1:66" ht="14.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4"/>
      <c r="BM980" s="4"/>
      <c r="BN980" s="10"/>
    </row>
    <row r="981" spans="1:66" ht="14.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4"/>
      <c r="BM981" s="4"/>
      <c r="BN981" s="10"/>
    </row>
    <row r="982" spans="1:66" ht="14.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4"/>
      <c r="BM982" s="4"/>
      <c r="BN982" s="10"/>
    </row>
    <row r="983" spans="1:66" ht="14.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4"/>
      <c r="BM983" s="4"/>
      <c r="BN983" s="10"/>
    </row>
    <row r="984" spans="1:66" ht="14.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4"/>
      <c r="BM984" s="4"/>
      <c r="BN984" s="10"/>
    </row>
    <row r="985" spans="1:66" ht="14.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4"/>
      <c r="BM985" s="4"/>
      <c r="BN985" s="10"/>
    </row>
    <row r="986" spans="1:66" ht="14.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4"/>
      <c r="BM986" s="4"/>
      <c r="BN986" s="10"/>
    </row>
    <row r="987" spans="1:66" ht="14.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4"/>
      <c r="BM987" s="4"/>
      <c r="BN987" s="10"/>
    </row>
    <row r="988" spans="1:66" ht="14.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4"/>
      <c r="BM988" s="4"/>
      <c r="BN988" s="10"/>
    </row>
    <row r="989" spans="1:66" ht="14.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4"/>
      <c r="BM989" s="4"/>
      <c r="BN989" s="10"/>
    </row>
    <row r="990" spans="1:66" ht="14.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4"/>
      <c r="BM990" s="4"/>
      <c r="BN990" s="10"/>
    </row>
    <row r="991" spans="1:66" ht="14.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4"/>
      <c r="BM991" s="4"/>
      <c r="BN991" s="10"/>
    </row>
    <row r="992" spans="1:66" ht="14.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4"/>
      <c r="BM992" s="4"/>
      <c r="BN992" s="10"/>
    </row>
    <row r="993" spans="1:66" ht="14.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4"/>
      <c r="BM993" s="4"/>
      <c r="BN993" s="10"/>
    </row>
    <row r="994" spans="1:66" ht="14.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4"/>
      <c r="BM994" s="4"/>
      <c r="BN994" s="10"/>
    </row>
    <row r="995" spans="1:66" ht="14.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4"/>
      <c r="BM995" s="4"/>
      <c r="BN995" s="10"/>
    </row>
    <row r="996" spans="1:66" ht="14.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4"/>
      <c r="BM996" s="4"/>
      <c r="BN996" s="10"/>
    </row>
    <row r="997" spans="1:66" ht="14.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4"/>
      <c r="BM997" s="4"/>
      <c r="BN997" s="10"/>
    </row>
    <row r="998" spans="1:66" ht="14.2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4"/>
      <c r="BM998" s="4"/>
      <c r="BN998" s="10"/>
    </row>
    <row r="999" spans="1:66" ht="14.2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4"/>
      <c r="BM999" s="4"/>
      <c r="BN999" s="10"/>
    </row>
    <row r="1000" spans="1:66" ht="14.2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4"/>
      <c r="BM1000" s="4"/>
      <c r="BN1000" s="10"/>
    </row>
    <row r="1001" spans="1:66" ht="14.25"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c r="BC1001" s="10"/>
      <c r="BD1001" s="10"/>
      <c r="BE1001" s="10"/>
      <c r="BF1001" s="10"/>
      <c r="BG1001" s="10"/>
      <c r="BH1001" s="10"/>
      <c r="BI1001" s="10"/>
      <c r="BJ1001" s="10"/>
      <c r="BK1001" s="10"/>
      <c r="BL1001" s="4"/>
      <c r="BM1001" s="4"/>
      <c r="BN1001" s="10"/>
    </row>
    <row r="1002" spans="1:66" ht="14.25"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c r="BC1002" s="10"/>
      <c r="BD1002" s="10"/>
      <c r="BE1002" s="10"/>
      <c r="BF1002" s="10"/>
      <c r="BG1002" s="10"/>
      <c r="BH1002" s="10"/>
      <c r="BI1002" s="10"/>
      <c r="BJ1002" s="10"/>
      <c r="BK1002" s="10"/>
      <c r="BL1002" s="4"/>
      <c r="BM1002" s="4"/>
      <c r="BN1002" s="10"/>
    </row>
  </sheetData>
  <mergeCells count="203">
    <mergeCell ref="S44:T44"/>
    <mergeCell ref="U44:V44"/>
    <mergeCell ref="W44:X44"/>
    <mergeCell ref="D46:T46"/>
    <mergeCell ref="D47:F47"/>
    <mergeCell ref="G47:K47"/>
    <mergeCell ref="M47:O47"/>
    <mergeCell ref="P47:T47"/>
    <mergeCell ref="A44:B44"/>
    <mergeCell ref="C44:D44"/>
    <mergeCell ref="E44:F44"/>
    <mergeCell ref="G44:H44"/>
    <mergeCell ref="I44:J44"/>
    <mergeCell ref="K44:L44"/>
    <mergeCell ref="M44:N44"/>
    <mergeCell ref="O44:P44"/>
    <mergeCell ref="Q44:R44"/>
    <mergeCell ref="AZ39:BE39"/>
    <mergeCell ref="AZ40:BE40"/>
    <mergeCell ref="AZ38:BE38"/>
    <mergeCell ref="AZ41:BE42"/>
    <mergeCell ref="A43:D43"/>
    <mergeCell ref="E43:H43"/>
    <mergeCell ref="I43:L43"/>
    <mergeCell ref="M43:P43"/>
    <mergeCell ref="Q43:T43"/>
    <mergeCell ref="U43:X43"/>
    <mergeCell ref="AM26:AO26"/>
    <mergeCell ref="AP26:AT26"/>
    <mergeCell ref="AU26:AW26"/>
    <mergeCell ref="AY26:BI27"/>
    <mergeCell ref="BJ26:BK27"/>
    <mergeCell ref="AU27:AW27"/>
    <mergeCell ref="AH28:AL28"/>
    <mergeCell ref="AH29:AL29"/>
    <mergeCell ref="AH31:AL33"/>
    <mergeCell ref="BJ28:BK29"/>
    <mergeCell ref="BJ30:BK30"/>
    <mergeCell ref="AH26:AL26"/>
    <mergeCell ref="AH27:AL27"/>
    <mergeCell ref="AM28:AO28"/>
    <mergeCell ref="AP28:AT28"/>
    <mergeCell ref="AU28:AW28"/>
    <mergeCell ref="AY28:BI29"/>
    <mergeCell ref="AU29:AW29"/>
    <mergeCell ref="AM29:AO29"/>
    <mergeCell ref="AP29:AT29"/>
    <mergeCell ref="AM31:BK33"/>
    <mergeCell ref="AM27:AO27"/>
    <mergeCell ref="AP27:AT27"/>
    <mergeCell ref="AZ37:BE37"/>
    <mergeCell ref="AZ43:BE46"/>
    <mergeCell ref="AS39:AX46"/>
    <mergeCell ref="AH44:AI46"/>
    <mergeCell ref="AJ44:AR46"/>
    <mergeCell ref="AH47:AX47"/>
    <mergeCell ref="BF37:BK37"/>
    <mergeCell ref="AS38:AX38"/>
    <mergeCell ref="BF38:BK38"/>
    <mergeCell ref="BF39:BK39"/>
    <mergeCell ref="BF40:BK40"/>
    <mergeCell ref="BF41:BK42"/>
    <mergeCell ref="BF43:BK46"/>
    <mergeCell ref="AZ47:BK47"/>
    <mergeCell ref="AH38:AI40"/>
    <mergeCell ref="AJ38:AR40"/>
    <mergeCell ref="AH41:AJ43"/>
    <mergeCell ref="AK41:AR43"/>
    <mergeCell ref="AH35:AX36"/>
    <mergeCell ref="AZ35:BE36"/>
    <mergeCell ref="BF35:BK36"/>
    <mergeCell ref="AH37:AX37"/>
    <mergeCell ref="AO20:BF20"/>
    <mergeCell ref="I21:Z21"/>
    <mergeCell ref="AG21:AK21"/>
    <mergeCell ref="AL21:AN21"/>
    <mergeCell ref="I25:L25"/>
    <mergeCell ref="M25:P25"/>
    <mergeCell ref="Q25:T25"/>
    <mergeCell ref="U25:X25"/>
    <mergeCell ref="AO21:BF21"/>
    <mergeCell ref="A22:BK22"/>
    <mergeCell ref="A23:BK23"/>
    <mergeCell ref="A24:X24"/>
    <mergeCell ref="AG24:BL25"/>
    <mergeCell ref="A25:D25"/>
    <mergeCell ref="E25:H25"/>
    <mergeCell ref="Y25:AB25"/>
    <mergeCell ref="AC25:AF25"/>
    <mergeCell ref="F15:P15"/>
    <mergeCell ref="Q15:R15"/>
    <mergeCell ref="AH15:AK15"/>
    <mergeCell ref="AL15:AV15"/>
    <mergeCell ref="AW15:AX15"/>
    <mergeCell ref="F10:P10"/>
    <mergeCell ref="Q10:R10"/>
    <mergeCell ref="F11:P11"/>
    <mergeCell ref="Q11:R11"/>
    <mergeCell ref="F12:P12"/>
    <mergeCell ref="Q12:R12"/>
    <mergeCell ref="Q13:R13"/>
    <mergeCell ref="A1:P6"/>
    <mergeCell ref="A7:N7"/>
    <mergeCell ref="O7:R7"/>
    <mergeCell ref="A8:N8"/>
    <mergeCell ref="O8:R8"/>
    <mergeCell ref="F9:P9"/>
    <mergeCell ref="Q9:R9"/>
    <mergeCell ref="F13:P13"/>
    <mergeCell ref="F14:P14"/>
    <mergeCell ref="Q14:R14"/>
    <mergeCell ref="AY7:BD8"/>
    <mergeCell ref="BG7:BK8"/>
    <mergeCell ref="AU8:AX8"/>
    <mergeCell ref="S7:X8"/>
    <mergeCell ref="AA7:AE8"/>
    <mergeCell ref="Q1:AF6"/>
    <mergeCell ref="AG1:AH3"/>
    <mergeCell ref="AI1:AM3"/>
    <mergeCell ref="AN1:AO3"/>
    <mergeCell ref="AP1:AT3"/>
    <mergeCell ref="AG4:AH6"/>
    <mergeCell ref="AS4:AT6"/>
    <mergeCell ref="A42:X42"/>
    <mergeCell ref="AH17:AK17"/>
    <mergeCell ref="AL17:AV17"/>
    <mergeCell ref="F16:P16"/>
    <mergeCell ref="Q16:R16"/>
    <mergeCell ref="AH16:AK16"/>
    <mergeCell ref="AL16:AV16"/>
    <mergeCell ref="AW16:AX16"/>
    <mergeCell ref="Q17:R17"/>
    <mergeCell ref="AW17:AX17"/>
    <mergeCell ref="AH18:AK18"/>
    <mergeCell ref="AH19:AK19"/>
    <mergeCell ref="AL19:AV19"/>
    <mergeCell ref="AW19:AX19"/>
    <mergeCell ref="F17:P17"/>
    <mergeCell ref="F18:P18"/>
    <mergeCell ref="Q18:R18"/>
    <mergeCell ref="AL18:AV18"/>
    <mergeCell ref="AW18:AX18"/>
    <mergeCell ref="F19:P19"/>
    <mergeCell ref="Q19:R19"/>
    <mergeCell ref="I20:Z20"/>
    <mergeCell ref="AG20:AK20"/>
    <mergeCell ref="AL20:AN20"/>
    <mergeCell ref="I26:J26"/>
    <mergeCell ref="K26:L26"/>
    <mergeCell ref="AA26:AB26"/>
    <mergeCell ref="AC26:AD26"/>
    <mergeCell ref="AE26:AF26"/>
    <mergeCell ref="M26:N26"/>
    <mergeCell ref="O26:P26"/>
    <mergeCell ref="Q26:R26"/>
    <mergeCell ref="S26:T26"/>
    <mergeCell ref="U26:V26"/>
    <mergeCell ref="W26:X26"/>
    <mergeCell ref="Y26:Z26"/>
    <mergeCell ref="B18:E18"/>
    <mergeCell ref="B19:E19"/>
    <mergeCell ref="A20:E20"/>
    <mergeCell ref="F20:H20"/>
    <mergeCell ref="F21:H21"/>
    <mergeCell ref="A21:E21"/>
    <mergeCell ref="A26:B26"/>
    <mergeCell ref="C26:D26"/>
    <mergeCell ref="E26:F26"/>
    <mergeCell ref="G26:H26"/>
    <mergeCell ref="B9:E9"/>
    <mergeCell ref="B10:E10"/>
    <mergeCell ref="B11:E11"/>
    <mergeCell ref="B12:E12"/>
    <mergeCell ref="B13:E13"/>
    <mergeCell ref="B14:E14"/>
    <mergeCell ref="B15:E15"/>
    <mergeCell ref="B16:E16"/>
    <mergeCell ref="B17:E17"/>
    <mergeCell ref="AH13:AK13"/>
    <mergeCell ref="AH14:AK14"/>
    <mergeCell ref="AL14:AV14"/>
    <mergeCell ref="AW14:AX14"/>
    <mergeCell ref="AI4:AM6"/>
    <mergeCell ref="AN4:AO6"/>
    <mergeCell ref="AH12:AK12"/>
    <mergeCell ref="AL12:AV12"/>
    <mergeCell ref="AW12:AX12"/>
    <mergeCell ref="AL13:AV13"/>
    <mergeCell ref="AW13:AX13"/>
    <mergeCell ref="AP4:AQ6"/>
    <mergeCell ref="AR4:AR6"/>
    <mergeCell ref="AU7:AX7"/>
    <mergeCell ref="AH10:AK10"/>
    <mergeCell ref="AH11:AK11"/>
    <mergeCell ref="AL11:AV11"/>
    <mergeCell ref="AW11:AX11"/>
    <mergeCell ref="AG7:AT7"/>
    <mergeCell ref="AG8:AT8"/>
    <mergeCell ref="AH9:AK9"/>
    <mergeCell ref="AL9:AV9"/>
    <mergeCell ref="AW9:AX9"/>
    <mergeCell ref="AL10:AV10"/>
    <mergeCell ref="AW10:AX10"/>
  </mergeCells>
  <conditionalFormatting sqref="S10:S19 U10:U19 W10:W19 Y10:Y19">
    <cfRule type="cellIs" dxfId="305" priority="1" operator="equal">
      <formula>"X"</formula>
    </cfRule>
  </conditionalFormatting>
  <conditionalFormatting sqref="T10:T19 V10:V19 X10:X19 Z10:Z19 AZ10:AZ19 BB10:BB19 BD10:BD19 BF10:BF19">
    <cfRule type="cellIs" dxfId="304" priority="2" operator="equal">
      <formula>"X"</formula>
    </cfRule>
  </conditionalFormatting>
  <conditionalFormatting sqref="AY10:AY19 BA10:BA19 BC10:BC19 BE10:BE19">
    <cfRule type="cellIs" dxfId="303" priority="3" operator="equal">
      <formula>"X"</formula>
    </cfRule>
  </conditionalFormatting>
  <conditionalFormatting sqref="AM26:AO29">
    <cfRule type="containsText" dxfId="302" priority="4" operator="containsText" text=" A,B,NUL">
      <formula>NOT(ISERROR(SEARCH((" A,B,NUL"),(AM26))))</formula>
    </cfRule>
  </conditionalFormatting>
  <conditionalFormatting sqref="BJ30:BK30">
    <cfRule type="cellIs" dxfId="301" priority="5" operator="greaterThan">
      <formula>8</formula>
    </cfRule>
  </conditionalFormatting>
  <conditionalFormatting sqref="A27:A41">
    <cfRule type="colorScale" priority="6">
      <colorScale>
        <cfvo type="formula" val="0"/>
        <cfvo type="formula" val="99"/>
        <color rgb="FFD8D8D8"/>
        <color rgb="FFD8D8D8"/>
      </colorScale>
    </cfRule>
  </conditionalFormatting>
  <conditionalFormatting sqref="E27:E41">
    <cfRule type="colorScale" priority="7">
      <colorScale>
        <cfvo type="formula" val="0"/>
        <cfvo type="formula" val="99"/>
        <color rgb="FFD8D8D8"/>
        <color rgb="FFD8D8D8"/>
      </colorScale>
    </cfRule>
  </conditionalFormatting>
  <conditionalFormatting sqref="D27:D41">
    <cfRule type="colorScale" priority="8">
      <colorScale>
        <cfvo type="formula" val="0"/>
        <cfvo type="formula" val="99"/>
        <color rgb="FFD8D8D8"/>
        <color rgb="FFD8D8D8"/>
      </colorScale>
    </cfRule>
  </conditionalFormatting>
  <conditionalFormatting sqref="H27:H41">
    <cfRule type="colorScale" priority="9">
      <colorScale>
        <cfvo type="formula" val="0"/>
        <cfvo type="formula" val="99"/>
        <color rgb="FFD8D8D8"/>
        <color rgb="FFD8D8D8"/>
      </colorScale>
    </cfRule>
  </conditionalFormatting>
  <conditionalFormatting sqref="B27">
    <cfRule type="expression" dxfId="300" priority="10">
      <formula>IF(ISNUMBER($A$27),TRUE,FALSE)</formula>
    </cfRule>
  </conditionalFormatting>
  <conditionalFormatting sqref="B29">
    <cfRule type="expression" dxfId="299" priority="11">
      <formula>IF(ISNUMBER($A$29),TRUE,FALSE)</formula>
    </cfRule>
  </conditionalFormatting>
  <conditionalFormatting sqref="B28">
    <cfRule type="expression" dxfId="298" priority="12">
      <formula>IF(ISNUMBER($A$28),TRUE,FALSE)</formula>
    </cfRule>
  </conditionalFormatting>
  <conditionalFormatting sqref="B30">
    <cfRule type="expression" dxfId="297" priority="13">
      <formula>IF(ISNUMBER($A$30),TRUE,FALSE)</formula>
    </cfRule>
  </conditionalFormatting>
  <conditionalFormatting sqref="B31">
    <cfRule type="expression" dxfId="296" priority="14">
      <formula>IF(ISNUMBER($A$31),TRUE,FALSE)</formula>
    </cfRule>
  </conditionalFormatting>
  <conditionalFormatting sqref="B32">
    <cfRule type="expression" dxfId="295" priority="15">
      <formula>IF(ISNUMBER($A$32),TRUE,FALSE)</formula>
    </cfRule>
  </conditionalFormatting>
  <conditionalFormatting sqref="B33">
    <cfRule type="expression" dxfId="294" priority="16">
      <formula>IF(ISNUMBER($A$33),TRUE,FALSE)</formula>
    </cfRule>
  </conditionalFormatting>
  <conditionalFormatting sqref="B34">
    <cfRule type="expression" dxfId="293" priority="17">
      <formula>IF(ISNUMBER($A$34),TRUE,FALSE)</formula>
    </cfRule>
  </conditionalFormatting>
  <conditionalFormatting sqref="B35">
    <cfRule type="expression" dxfId="292" priority="18">
      <formula>IF(ISNUMBER($A$35),TRUE,FALSE)</formula>
    </cfRule>
  </conditionalFormatting>
  <conditionalFormatting sqref="B36">
    <cfRule type="expression" dxfId="291" priority="19">
      <formula>IF(ISNUMBER($A$36),TRUE,FALSE)</formula>
    </cfRule>
  </conditionalFormatting>
  <conditionalFormatting sqref="B37">
    <cfRule type="expression" dxfId="290" priority="20">
      <formula>IF(ISNUMBER($A$37),TRUE,FALSE)</formula>
    </cfRule>
  </conditionalFormatting>
  <conditionalFormatting sqref="B38">
    <cfRule type="expression" dxfId="289" priority="21">
      <formula>IF(ISNUMBER($A$38),TRUE,FALSE)</formula>
    </cfRule>
  </conditionalFormatting>
  <conditionalFormatting sqref="B39">
    <cfRule type="expression" dxfId="288" priority="22">
      <formula>IF(ISNUMBER($A$39),TRUE,FALSE)</formula>
    </cfRule>
  </conditionalFormatting>
  <conditionalFormatting sqref="B40">
    <cfRule type="expression" dxfId="287" priority="23">
      <formula>IF(ISNUMBER($A$40),TRUE,FALSE)</formula>
    </cfRule>
  </conditionalFormatting>
  <conditionalFormatting sqref="B41">
    <cfRule type="expression" dxfId="286" priority="24">
      <formula>IF(ISNUMBER($A$41),TRUE,FALSE)</formula>
    </cfRule>
  </conditionalFormatting>
  <conditionalFormatting sqref="C27">
    <cfRule type="expression" dxfId="285" priority="25">
      <formula>IF(ISNUMBER($D$27),TRUE,FALSE)</formula>
    </cfRule>
  </conditionalFormatting>
  <conditionalFormatting sqref="C28">
    <cfRule type="expression" dxfId="284" priority="26">
      <formula>IF(ISNUMBER($D$28),TRUE,FALSE)</formula>
    </cfRule>
  </conditionalFormatting>
  <conditionalFormatting sqref="C29">
    <cfRule type="expression" dxfId="283" priority="27">
      <formula>IF(ISNUMBER($D$29),TRUE,FALSE)</formula>
    </cfRule>
  </conditionalFormatting>
  <conditionalFormatting sqref="C30">
    <cfRule type="expression" dxfId="282" priority="28">
      <formula>IF(ISNUMBER($D$30),TRUE,FALSE)</formula>
    </cfRule>
  </conditionalFormatting>
  <conditionalFormatting sqref="C31">
    <cfRule type="expression" dxfId="281" priority="29">
      <formula>IF(ISNUMBER($D$31),TRUE,FALSE)</formula>
    </cfRule>
  </conditionalFormatting>
  <conditionalFormatting sqref="C32">
    <cfRule type="expression" dxfId="280" priority="30">
      <formula>IF(ISNUMBER($D$32),TRUE,FALSE)</formula>
    </cfRule>
  </conditionalFormatting>
  <conditionalFormatting sqref="C33">
    <cfRule type="expression" dxfId="279" priority="31">
      <formula>IF(ISNUMBER($D$33),TRUE,FALSE)</formula>
    </cfRule>
  </conditionalFormatting>
  <conditionalFormatting sqref="C34">
    <cfRule type="expression" dxfId="278" priority="32">
      <formula>IF(ISNUMBER($D$34),TRUE,FALSE)</formula>
    </cfRule>
  </conditionalFormatting>
  <conditionalFormatting sqref="C35">
    <cfRule type="expression" dxfId="277" priority="33">
      <formula>IF(ISNUMBER($D$35),TRUE,FALSE)</formula>
    </cfRule>
  </conditionalFormatting>
  <conditionalFormatting sqref="C36">
    <cfRule type="expression" dxfId="276" priority="34">
      <formula>IF(ISNUMBER($D$36),TRUE,FALSE)</formula>
    </cfRule>
  </conditionalFormatting>
  <conditionalFormatting sqref="C37">
    <cfRule type="expression" dxfId="275" priority="35">
      <formula>IF(ISNUMBER($D$37),TRUE,FALSE)</formula>
    </cfRule>
  </conditionalFormatting>
  <conditionalFormatting sqref="C38">
    <cfRule type="expression" dxfId="274" priority="36">
      <formula>IF(ISNUMBER($D$38),TRUE,FALSE)</formula>
    </cfRule>
  </conditionalFormatting>
  <conditionalFormatting sqref="C39">
    <cfRule type="expression" dxfId="273" priority="37">
      <formula>IF(ISNUMBER($D$39),TRUE,FALSE)</formula>
    </cfRule>
  </conditionalFormatting>
  <conditionalFormatting sqref="C40">
    <cfRule type="expression" dxfId="272" priority="38">
      <formula>IF(ISNUMBER($D$40),TRUE,FALSE)</formula>
    </cfRule>
  </conditionalFormatting>
  <conditionalFormatting sqref="C41">
    <cfRule type="expression" dxfId="271" priority="39">
      <formula>IF(ISNUMBER($D$41),TRUE,FALSE)</formula>
    </cfRule>
  </conditionalFormatting>
  <conditionalFormatting sqref="F27">
    <cfRule type="expression" dxfId="270" priority="40">
      <formula>IF(ISNUMBER($E$27),TRUE,FALSE)</formula>
    </cfRule>
  </conditionalFormatting>
  <conditionalFormatting sqref="G27">
    <cfRule type="expression" dxfId="269" priority="41">
      <formula>IF(ISNUMBER($H$27),TRUE,FALSE)</formula>
    </cfRule>
  </conditionalFormatting>
  <conditionalFormatting sqref="G28">
    <cfRule type="expression" dxfId="268" priority="42">
      <formula>IF(ISNUMBER($H$28),TRUE,FALSE)</formula>
    </cfRule>
  </conditionalFormatting>
  <conditionalFormatting sqref="F28">
    <cfRule type="expression" dxfId="267" priority="43">
      <formula>IF(ISNUMBER($E$28),TRUE,FALSE)</formula>
    </cfRule>
  </conditionalFormatting>
  <conditionalFormatting sqref="F29">
    <cfRule type="expression" dxfId="266" priority="44">
      <formula>IF(ISNUMBER($E$29),TRUE,FALSE)</formula>
    </cfRule>
  </conditionalFormatting>
  <conditionalFormatting sqref="G29">
    <cfRule type="expression" dxfId="265" priority="45">
      <formula>IF(ISNUMBER($H$29),TRUE,FALSE)</formula>
    </cfRule>
  </conditionalFormatting>
  <conditionalFormatting sqref="G30">
    <cfRule type="expression" dxfId="264" priority="46">
      <formula>IF(ISNUMBER($H$30),TRUE,FALSE)</formula>
    </cfRule>
  </conditionalFormatting>
  <conditionalFormatting sqref="F30">
    <cfRule type="expression" dxfId="263" priority="47">
      <formula>IF(ISNUMBER($E$30),TRUE,FALSE)</formula>
    </cfRule>
  </conditionalFormatting>
  <conditionalFormatting sqref="F31">
    <cfRule type="expression" dxfId="262" priority="48">
      <formula>IF(ISNUMBER($E$31),TRUE,FALSE)</formula>
    </cfRule>
  </conditionalFormatting>
  <conditionalFormatting sqref="G31">
    <cfRule type="expression" dxfId="261" priority="49">
      <formula>IF(ISNUMBER($H$31),TRUE,FALSE)</formula>
    </cfRule>
  </conditionalFormatting>
  <conditionalFormatting sqref="F32">
    <cfRule type="expression" dxfId="260" priority="50">
      <formula>IF(ISNUMBER($E$32),TRUE,FALSE)</formula>
    </cfRule>
  </conditionalFormatting>
  <conditionalFormatting sqref="G32">
    <cfRule type="expression" dxfId="259" priority="51">
      <formula>IF(ISNUMBER($H$32),TRUE,FALSE)</formula>
    </cfRule>
  </conditionalFormatting>
  <conditionalFormatting sqref="G33">
    <cfRule type="expression" dxfId="258" priority="52">
      <formula>IF(ISNUMBER($H$33),TRUE,FALSE)</formula>
    </cfRule>
  </conditionalFormatting>
  <conditionalFormatting sqref="F33">
    <cfRule type="expression" dxfId="257" priority="53">
      <formula>IF(ISNUMBER($E$33),TRUE,FALSE)</formula>
    </cfRule>
  </conditionalFormatting>
  <conditionalFormatting sqref="F34">
    <cfRule type="expression" dxfId="256" priority="54">
      <formula>IF(ISNUMBER($E$34),TRUE,FALSE)</formula>
    </cfRule>
  </conditionalFormatting>
  <conditionalFormatting sqref="G34">
    <cfRule type="expression" dxfId="255" priority="55">
      <formula>IF(ISNUMBER($H$34),TRUE,FALSE)</formula>
    </cfRule>
  </conditionalFormatting>
  <conditionalFormatting sqref="G35">
    <cfRule type="expression" dxfId="254" priority="56">
      <formula>IF(ISNUMBER($H$35),TRUE,FALSE)</formula>
    </cfRule>
  </conditionalFormatting>
  <conditionalFormatting sqref="F35">
    <cfRule type="expression" dxfId="253" priority="57">
      <formula>IF(ISNUMBER($E$35),TRUE,FALSE)</formula>
    </cfRule>
  </conditionalFormatting>
  <conditionalFormatting sqref="F36">
    <cfRule type="expression" dxfId="252" priority="58">
      <formula>IF(ISNUMBER($E$36),TRUE,FALSE)</formula>
    </cfRule>
  </conditionalFormatting>
  <conditionalFormatting sqref="G36">
    <cfRule type="expression" dxfId="251" priority="59">
      <formula>IF(ISNUMBER($H$36),TRUE,FALSE)</formula>
    </cfRule>
  </conditionalFormatting>
  <conditionalFormatting sqref="F37">
    <cfRule type="expression" dxfId="250" priority="60">
      <formula>IF(ISNUMBER($E$37),TRUE,FALSE)</formula>
    </cfRule>
  </conditionalFormatting>
  <conditionalFormatting sqref="G37">
    <cfRule type="expression" dxfId="249" priority="61">
      <formula>IF(ISNUMBER($H$37),TRUE,FALSE)</formula>
    </cfRule>
  </conditionalFormatting>
  <conditionalFormatting sqref="G38">
    <cfRule type="expression" dxfId="248" priority="62">
      <formula>IF(ISNUMBER($H$38),TRUE,FALSE)</formula>
    </cfRule>
  </conditionalFormatting>
  <conditionalFormatting sqref="F38">
    <cfRule type="expression" dxfId="247" priority="63">
      <formula>IF(ISNUMBER($E$38),TRUE,FALSE)</formula>
    </cfRule>
  </conditionalFormatting>
  <conditionalFormatting sqref="F39">
    <cfRule type="expression" dxfId="246" priority="64">
      <formula>IF(ISNUMBER($E$39),TRUE,FALSE)</formula>
    </cfRule>
  </conditionalFormatting>
  <conditionalFormatting sqref="G39">
    <cfRule type="expression" dxfId="245" priority="65">
      <formula>IF(ISNUMBER($H$39),TRUE,FALSE)</formula>
    </cfRule>
  </conditionalFormatting>
  <conditionalFormatting sqref="G40">
    <cfRule type="expression" dxfId="244" priority="66">
      <formula>IF(ISNUMBER($H$40),TRUE,FALSE)</formula>
    </cfRule>
  </conditionalFormatting>
  <conditionalFormatting sqref="F40">
    <cfRule type="expression" dxfId="243" priority="67">
      <formula>IF(ISNUMBER($E$40),TRUE,FALSE)</formula>
    </cfRule>
  </conditionalFormatting>
  <conditionalFormatting sqref="F41">
    <cfRule type="expression" dxfId="242" priority="68">
      <formula>IF(ISNUMBER($E$41),TRUE,FALSE)</formula>
    </cfRule>
  </conditionalFormatting>
  <conditionalFormatting sqref="G41">
    <cfRule type="expression" dxfId="241" priority="69">
      <formula>IF(ISNUMBER($H$41),TRUE,FALSE)</formula>
    </cfRule>
  </conditionalFormatting>
  <conditionalFormatting sqref="J27">
    <cfRule type="expression" dxfId="240" priority="70">
      <formula>IF(ISNUMBER($I$27),TRUE,FALSE)</formula>
    </cfRule>
  </conditionalFormatting>
  <conditionalFormatting sqref="K27">
    <cfRule type="expression" dxfId="239" priority="71">
      <formula>IF(ISNUMBER($L$27),TRUE,FALSE)</formula>
    </cfRule>
  </conditionalFormatting>
  <conditionalFormatting sqref="K28">
    <cfRule type="expression" dxfId="238" priority="72">
      <formula>IF(ISNUMBER($L$28),TRUE,FALSE)</formula>
    </cfRule>
  </conditionalFormatting>
  <conditionalFormatting sqref="J28">
    <cfRule type="expression" dxfId="237" priority="73">
      <formula>IF(ISNUMBER($I$28),TRUE,FALSE)</formula>
    </cfRule>
  </conditionalFormatting>
  <conditionalFormatting sqref="J29">
    <cfRule type="expression" dxfId="236" priority="74">
      <formula>IF(ISNUMBER($I$29),TRUE,FALSE)</formula>
    </cfRule>
  </conditionalFormatting>
  <conditionalFormatting sqref="K29">
    <cfRule type="expression" dxfId="235" priority="75">
      <formula>IF(ISNUMBER($L$29),TRUE,FALSE)</formula>
    </cfRule>
  </conditionalFormatting>
  <conditionalFormatting sqref="K30">
    <cfRule type="expression" dxfId="234" priority="76">
      <formula>IF(ISNUMBER($L$30),TRUE,FALSE)</formula>
    </cfRule>
  </conditionalFormatting>
  <conditionalFormatting sqref="J30">
    <cfRule type="expression" dxfId="233" priority="77">
      <formula>IF(ISNUMBER($I$30),TRUE,FALSE)</formula>
    </cfRule>
  </conditionalFormatting>
  <conditionalFormatting sqref="J31">
    <cfRule type="expression" dxfId="232" priority="78">
      <formula>IF(ISNUMBER($I$31),TRUE,FALSE)</formula>
    </cfRule>
  </conditionalFormatting>
  <conditionalFormatting sqref="K31">
    <cfRule type="expression" dxfId="231" priority="79">
      <formula>IF(ISNUMBER($L$31),TRUE,FALSE)</formula>
    </cfRule>
  </conditionalFormatting>
  <conditionalFormatting sqref="K32">
    <cfRule type="expression" dxfId="230" priority="80">
      <formula>IF(ISNUMBER($L$32),TRUE,FALSE)</formula>
    </cfRule>
  </conditionalFormatting>
  <conditionalFormatting sqref="J32">
    <cfRule type="expression" dxfId="229" priority="81">
      <formula>IF(ISNUMBER($I$32),TRUE,FALSE)</formula>
    </cfRule>
  </conditionalFormatting>
  <conditionalFormatting sqref="J33">
    <cfRule type="expression" dxfId="228" priority="82">
      <formula>IF(ISNUMBER($I$33),TRUE,FALSE)</formula>
    </cfRule>
  </conditionalFormatting>
  <conditionalFormatting sqref="K33">
    <cfRule type="expression" dxfId="227" priority="83">
      <formula>IF(ISNUMBER($L$33),TRUE,FALSE)</formula>
    </cfRule>
  </conditionalFormatting>
  <conditionalFormatting sqref="K34">
    <cfRule type="expression" dxfId="226" priority="84">
      <formula>IF(ISNUMBER($L$34),TRUE,FALSE)</formula>
    </cfRule>
  </conditionalFormatting>
  <conditionalFormatting sqref="J34">
    <cfRule type="expression" dxfId="225" priority="85">
      <formula>IF(ISNUMBER($I$34),TRUE,FALSE)</formula>
    </cfRule>
  </conditionalFormatting>
  <conditionalFormatting sqref="J35">
    <cfRule type="expression" dxfId="224" priority="86">
      <formula>IF(ISNUMBER($I$35),TRUE,FALSE)</formula>
    </cfRule>
  </conditionalFormatting>
  <conditionalFormatting sqref="K35">
    <cfRule type="expression" dxfId="223" priority="87">
      <formula>IF(ISNUMBER($L$35),TRUE,FALSE)</formula>
    </cfRule>
  </conditionalFormatting>
  <conditionalFormatting sqref="K36">
    <cfRule type="expression" dxfId="222" priority="88">
      <formula>IF(ISNUMBER($L$36),TRUE,FALSE)</formula>
    </cfRule>
  </conditionalFormatting>
  <conditionalFormatting sqref="J36">
    <cfRule type="expression" dxfId="221" priority="89">
      <formula>IF(ISNUMBER($I$36),TRUE,FALSE)</formula>
    </cfRule>
  </conditionalFormatting>
  <conditionalFormatting sqref="J37">
    <cfRule type="expression" dxfId="220" priority="90">
      <formula>IF(ISNUMBER($I$37),TRUE,FALSE)</formula>
    </cfRule>
  </conditionalFormatting>
  <conditionalFormatting sqref="K37">
    <cfRule type="expression" dxfId="219" priority="91">
      <formula>IF(ISNUMBER($L$37),TRUE,FALSE)</formula>
    </cfRule>
  </conditionalFormatting>
  <conditionalFormatting sqref="K38">
    <cfRule type="expression" dxfId="218" priority="92">
      <formula>IF(ISNUMBER($L$38),TRUE,FALSE)</formula>
    </cfRule>
  </conditionalFormatting>
  <conditionalFormatting sqref="J38">
    <cfRule type="expression" dxfId="217" priority="93">
      <formula>IF(ISNUMBER($I$38),TRUE,FALSE)</formula>
    </cfRule>
  </conditionalFormatting>
  <conditionalFormatting sqref="J39">
    <cfRule type="expression" dxfId="216" priority="94">
      <formula>IF(ISNUMBER($I$39),TRUE,FALSE)</formula>
    </cfRule>
  </conditionalFormatting>
  <conditionalFormatting sqref="K39">
    <cfRule type="expression" dxfId="215" priority="95">
      <formula>IF(ISNUMBER($L$39),TRUE,FALSE)</formula>
    </cfRule>
  </conditionalFormatting>
  <conditionalFormatting sqref="K40">
    <cfRule type="expression" dxfId="214" priority="96">
      <formula>IF(ISNUMBER($L$40),TRUE,FALSE)</formula>
    </cfRule>
  </conditionalFormatting>
  <conditionalFormatting sqref="J40">
    <cfRule type="expression" dxfId="213" priority="97">
      <formula>IF(ISNUMBER($I$40),TRUE,FALSE)</formula>
    </cfRule>
  </conditionalFormatting>
  <conditionalFormatting sqref="J41">
    <cfRule type="expression" dxfId="212" priority="98">
      <formula>IF(ISNUMBER($I$41),TRUE,FALSE)</formula>
    </cfRule>
  </conditionalFormatting>
  <conditionalFormatting sqref="K41">
    <cfRule type="expression" dxfId="211" priority="99">
      <formula>IF(ISNUMBER($L$41),TRUE,FALSE)</formula>
    </cfRule>
  </conditionalFormatting>
  <conditionalFormatting sqref="N27">
    <cfRule type="expression" dxfId="210" priority="100">
      <formula>IF(ISNUMBER($M$27),TRUE,FALSE)</formula>
    </cfRule>
  </conditionalFormatting>
  <conditionalFormatting sqref="O27">
    <cfRule type="expression" dxfId="209" priority="101">
      <formula>IF(ISNUMBER($P$27),TRUE,FALSE)</formula>
    </cfRule>
  </conditionalFormatting>
  <conditionalFormatting sqref="O28">
    <cfRule type="expression" dxfId="208" priority="102">
      <formula>IF(ISNUMBER($P$28),TRUE,FALSE)</formula>
    </cfRule>
  </conditionalFormatting>
  <conditionalFormatting sqref="N28">
    <cfRule type="expression" dxfId="207" priority="103">
      <formula>IF(ISNUMBER($M$28),TRUE,FALSE)</formula>
    </cfRule>
  </conditionalFormatting>
  <conditionalFormatting sqref="N29">
    <cfRule type="expression" dxfId="206" priority="104">
      <formula>IF(ISNUMBER($M$29),TRUE,FALSE)</formula>
    </cfRule>
  </conditionalFormatting>
  <conditionalFormatting sqref="O29">
    <cfRule type="expression" dxfId="205" priority="105">
      <formula>IF(ISNUMBER($P$29),TRUE,FALSE)</formula>
    </cfRule>
  </conditionalFormatting>
  <conditionalFormatting sqref="O30">
    <cfRule type="expression" dxfId="204" priority="106">
      <formula>IF(ISNUMBER($P$30),TRUE,FALSE)</formula>
    </cfRule>
  </conditionalFormatting>
  <conditionalFormatting sqref="O30">
    <cfRule type="expression" dxfId="203" priority="107">
      <formula>"si(estnum($P$30);vrai;faux)"</formula>
    </cfRule>
  </conditionalFormatting>
  <conditionalFormatting sqref="N30">
    <cfRule type="expression" dxfId="202" priority="108">
      <formula>IF(ISNUMBER($M$30),TRUE,FALSE)</formula>
    </cfRule>
  </conditionalFormatting>
  <conditionalFormatting sqref="O31">
    <cfRule type="expression" dxfId="201" priority="109">
      <formula>IF(ISNUMBER($P$31),TRUE,FALSE)</formula>
    </cfRule>
  </conditionalFormatting>
  <conditionalFormatting sqref="N31">
    <cfRule type="expression" dxfId="200" priority="110">
      <formula>IF(ISNUMBER($M$31),TRUE,FALSE)</formula>
    </cfRule>
  </conditionalFormatting>
  <conditionalFormatting sqref="N32">
    <cfRule type="expression" dxfId="199" priority="111">
      <formula>IF(ISNUMBER($M$32),TRUE,FALSE)</formula>
    </cfRule>
  </conditionalFormatting>
  <conditionalFormatting sqref="O32">
    <cfRule type="expression" dxfId="198" priority="112">
      <formula>IF(ISNUMBER($P$32),TRUE,FALSE)</formula>
    </cfRule>
  </conditionalFormatting>
  <conditionalFormatting sqref="O33">
    <cfRule type="expression" dxfId="197" priority="113">
      <formula>IF(ISNUMBER($P$33),TRUE,FALSE)</formula>
    </cfRule>
  </conditionalFormatting>
  <conditionalFormatting sqref="N33">
    <cfRule type="expression" dxfId="196" priority="114">
      <formula>IF(ISNUMBER($M$33),TRUE,FALSE)</formula>
    </cfRule>
  </conditionalFormatting>
  <conditionalFormatting sqref="BN10">
    <cfRule type="expression" dxfId="195" priority="115">
      <formula>+IF(OR(COUNTA($S$10:$X$10)&gt;4,COUNTA($AY$10:$BD$10)&gt;4),TRUE,FALSE)</formula>
    </cfRule>
  </conditionalFormatting>
  <conditionalFormatting sqref="AL10:AV10">
    <cfRule type="expression" dxfId="194" priority="116">
      <formula>+IF(COUNTA($AY$10:$BD$10)&gt;4,TRUE,FALSE)</formula>
    </cfRule>
  </conditionalFormatting>
  <conditionalFormatting sqref="AL11:AV11">
    <cfRule type="expression" dxfId="193" priority="117">
      <formula>+IF(COUNTA($AY$11:$BD$11)&gt;4,TRUE,FALSE)</formula>
    </cfRule>
  </conditionalFormatting>
  <conditionalFormatting sqref="AL12:AV12">
    <cfRule type="expression" dxfId="192" priority="118">
      <formula>+IF(COUNTA($AY$12:$BD$12)&gt;4,TRUE,FALSE)</formula>
    </cfRule>
  </conditionalFormatting>
  <conditionalFormatting sqref="AL13:AV13">
    <cfRule type="expression" dxfId="191" priority="119">
      <formula>+IF(COUNTA($AY$13:$BD$13)&gt;4,TRUE,FALSE)</formula>
    </cfRule>
  </conditionalFormatting>
  <conditionalFormatting sqref="AL14:AV14">
    <cfRule type="expression" dxfId="190" priority="120">
      <formula>+IF(COUNTA($AY$14:$BD$14)&gt;4,TRUE,FALSE)</formula>
    </cfRule>
  </conditionalFormatting>
  <conditionalFormatting sqref="AL15:AV15">
    <cfRule type="expression" dxfId="189" priority="121">
      <formula>+IF(COUNTA($AY$15:$BD$15)&gt;4,TRUE,FALSE)</formula>
    </cfRule>
  </conditionalFormatting>
  <conditionalFormatting sqref="AL16:AV16">
    <cfRule type="expression" dxfId="188" priority="122">
      <formula>+IF(COUNTA($AY$16:$BD$16)&gt;4,TRUE,FALSE)</formula>
    </cfRule>
  </conditionalFormatting>
  <conditionalFormatting sqref="AL17:AV19">
    <cfRule type="expression" dxfId="187" priority="123">
      <formula>+IF(COUNTA($AY$19:$BD$19)&gt;4,TRUE,FALSE)</formula>
    </cfRule>
  </conditionalFormatting>
  <conditionalFormatting sqref="F10:P10">
    <cfRule type="expression" dxfId="186" priority="124">
      <formula>+IF(COUNTA($S$10:$X$10)&gt;4,TRUE,FALSE)</formula>
    </cfRule>
  </conditionalFormatting>
  <conditionalFormatting sqref="F11:P11">
    <cfRule type="expression" dxfId="185" priority="125">
      <formula>+IF(COUNTA($S$11:$X$11)&gt;4,TRUE,FALSE)</formula>
    </cfRule>
  </conditionalFormatting>
  <conditionalFormatting sqref="F12:P12">
    <cfRule type="expression" dxfId="184" priority="126">
      <formula>+IF(COUNTA($S$12:$X$12)&gt;4,TRUE,FALSE)</formula>
    </cfRule>
  </conditionalFormatting>
  <conditionalFormatting sqref="F13:P13">
    <cfRule type="expression" dxfId="183" priority="127">
      <formula>+IF(COUNTA($S$13:$X$13)&gt;4,TRUE,FALSE)</formula>
    </cfRule>
  </conditionalFormatting>
  <conditionalFormatting sqref="F14:P14">
    <cfRule type="expression" dxfId="182" priority="128">
      <formula>+IF(COUNTA($S$14:$X$14)&gt;4,TRUE,FALSE)</formula>
    </cfRule>
  </conditionalFormatting>
  <conditionalFormatting sqref="F15:P15">
    <cfRule type="expression" dxfId="181" priority="129">
      <formula>+IF(COUNTA($S$15:$X$15)&gt;4,TRUE,FALSE)</formula>
    </cfRule>
  </conditionalFormatting>
  <conditionalFormatting sqref="F16:P16">
    <cfRule type="expression" dxfId="180" priority="130">
      <formula>+IF(COUNTA($S$16:$X$16)&gt;4,TRUE,FALSE)</formula>
    </cfRule>
  </conditionalFormatting>
  <conditionalFormatting sqref="F17:P19">
    <cfRule type="expression" dxfId="179" priority="131">
      <formula>+IF(COUNTA($S$19:$X$19)&gt;4,TRUE,FALSE)</formula>
    </cfRule>
  </conditionalFormatting>
  <conditionalFormatting sqref="BM10">
    <cfRule type="expression" dxfId="178" priority="132">
      <formula>+IF(COUNTA($AY$10:$BD$10)&gt;4,TRUE,FALSE)</formula>
    </cfRule>
  </conditionalFormatting>
  <conditionalFormatting sqref="BL10">
    <cfRule type="expression" dxfId="177" priority="133">
      <formula>+IF(COUNTA($S$10:$X$10)&gt;4,TRUE,FALSE)</formula>
    </cfRule>
  </conditionalFormatting>
  <conditionalFormatting sqref="BL11">
    <cfRule type="expression" dxfId="176" priority="134">
      <formula>+IF(COUNTA($S$11:$X$11)&gt;4,TRUE,FALSE)</formula>
    </cfRule>
  </conditionalFormatting>
  <conditionalFormatting sqref="BL12">
    <cfRule type="expression" dxfId="175" priority="135">
      <formula>+IF(COUNTA($S$12:$X$12)&gt;4,TRUE,FALSE)</formula>
    </cfRule>
  </conditionalFormatting>
  <conditionalFormatting sqref="BL13">
    <cfRule type="expression" dxfId="174" priority="136">
      <formula>+IF(COUNTA($S$13:$X$13)&gt;4,TRUE,FALSE)</formula>
    </cfRule>
  </conditionalFormatting>
  <conditionalFormatting sqref="BL14">
    <cfRule type="expression" dxfId="173" priority="137">
      <formula>+IF(COUNTA($S$14:$X$14)&gt;4,TRUE,FALSE)</formula>
    </cfRule>
  </conditionalFormatting>
  <conditionalFormatting sqref="BL15">
    <cfRule type="expression" dxfId="172" priority="138">
      <formula>+IF(COUNTA($S$15:$X$15)&gt;4,TRUE,FALSE)</formula>
    </cfRule>
  </conditionalFormatting>
  <conditionalFormatting sqref="BL16">
    <cfRule type="expression" dxfId="171" priority="139">
      <formula>+IF(COUNTA($S$16:$X$16)&gt;4,TRUE,FALSE)</formula>
    </cfRule>
  </conditionalFormatting>
  <conditionalFormatting sqref="BL17:BL19">
    <cfRule type="expression" dxfId="170" priority="140">
      <formula>+IF(COUNTA($S$19:$X$19)&gt;4,TRUE,FALSE)</formula>
    </cfRule>
  </conditionalFormatting>
  <conditionalFormatting sqref="BM11">
    <cfRule type="expression" dxfId="169" priority="141">
      <formula>+IF(COUNTA($AY$11:$BD$11)&gt;4,TRUE,FALSE)</formula>
    </cfRule>
  </conditionalFormatting>
  <conditionalFormatting sqref="BM12">
    <cfRule type="expression" dxfId="168" priority="142">
      <formula>+IF(COUNTA($AY$12:$BD$12)&gt;4,TRUE,FALSE)</formula>
    </cfRule>
  </conditionalFormatting>
  <conditionalFormatting sqref="BM13">
    <cfRule type="expression" dxfId="167" priority="143">
      <formula>+IF(COUNTA($AY$13:$BD$13)&gt;4,TRUE,FALSE)</formula>
    </cfRule>
  </conditionalFormatting>
  <conditionalFormatting sqref="BM14">
    <cfRule type="expression" dxfId="166" priority="144">
      <formula>+IF(COUNTA($AY$14:$BD$14)&gt;4,TRUE,FALSE)</formula>
    </cfRule>
  </conditionalFormatting>
  <conditionalFormatting sqref="BM15">
    <cfRule type="expression" dxfId="165" priority="145">
      <formula>+IF(COUNTA($AY$15:$BD$15)&gt;4,TRUE,FALSE)</formula>
    </cfRule>
  </conditionalFormatting>
  <conditionalFormatting sqref="BM16">
    <cfRule type="expression" dxfId="164" priority="146">
      <formula>+IF(COUNTA($AY$16:$BD$16)&gt;4,TRUE,FALSE)</formula>
    </cfRule>
  </conditionalFormatting>
  <conditionalFormatting sqref="BM17:BM19">
    <cfRule type="expression" dxfId="163" priority="147">
      <formula>+IF(COUNTA($AY$19:$BD$19)&gt;4,TRUE,FALSE)</formula>
    </cfRule>
  </conditionalFormatting>
  <conditionalFormatting sqref="BN11">
    <cfRule type="expression" dxfId="162" priority="148">
      <formula>+IF(OR(COUNTA($S$11:$X$11)&gt;4,COUNTA($AY$11:$BD$11)&gt;4),TRUE,FALSE)</formula>
    </cfRule>
  </conditionalFormatting>
  <conditionalFormatting sqref="BN12">
    <cfRule type="expression" dxfId="161" priority="149">
      <formula>+IF(OR(COUNTA($S$12:$X$12)&gt;4,COUNTA($AY$12:$BD$12)&gt;4),TRUE,FALSE)</formula>
    </cfRule>
  </conditionalFormatting>
  <conditionalFormatting sqref="BN13">
    <cfRule type="expression" dxfId="160" priority="150">
      <formula>+IF(OR(COUNTA($S$13:$X$13)&gt;4,COUNTA($AY$13:$BD$13)&gt;4),TRUE,FALSE)</formula>
    </cfRule>
  </conditionalFormatting>
  <conditionalFormatting sqref="BN14">
    <cfRule type="expression" dxfId="159" priority="151">
      <formula>+IF(OR(COUNTA($S$14:$X$14)&gt;4,COUNTA($AY$14:$BD$14)&gt;4),TRUE,FALSE)</formula>
    </cfRule>
  </conditionalFormatting>
  <conditionalFormatting sqref="BN15">
    <cfRule type="expression" dxfId="158" priority="152">
      <formula>+IF(OR(COUNTA($S$15:$X$15)&gt;4,COUNTA($AY$15:$BD$15)&gt;4),TRUE,FALSE)</formula>
    </cfRule>
  </conditionalFormatting>
  <conditionalFormatting sqref="BN16">
    <cfRule type="expression" dxfId="157" priority="153">
      <formula>+IF(OR(COUNTA($S$16:$X$16)&gt;4,COUNTA($AY$16:$BD$16)&gt;4),TRUE,FALSE)</formula>
    </cfRule>
  </conditionalFormatting>
  <conditionalFormatting sqref="BN17:BN19">
    <cfRule type="expression" dxfId="156" priority="154">
      <formula>+IF(OR(COUNTA($S$19:$X$19)&gt;4,COUNTA($AY$19:$BD$19)&gt;4),TRUE,FALSE)</formula>
    </cfRule>
  </conditionalFormatting>
  <conditionalFormatting sqref="N34">
    <cfRule type="expression" dxfId="155" priority="155">
      <formula>IF(ISNUMBER($M$34),TRUE,FALSE)</formula>
    </cfRule>
  </conditionalFormatting>
  <conditionalFormatting sqref="O34">
    <cfRule type="expression" dxfId="154" priority="156">
      <formula>IF(ISNUMBER($P$34),TRUE,FALSE)</formula>
    </cfRule>
  </conditionalFormatting>
  <conditionalFormatting sqref="O35">
    <cfRule type="expression" dxfId="153" priority="157">
      <formula>IF(ISNUMBER($P$35),TRUE,FALSE)</formula>
    </cfRule>
  </conditionalFormatting>
  <conditionalFormatting sqref="N35">
    <cfRule type="expression" dxfId="152" priority="158">
      <formula>IF(ISNUMBER($M$35),TRUE,FALSE)</formula>
    </cfRule>
  </conditionalFormatting>
  <conditionalFormatting sqref="N36">
    <cfRule type="expression" dxfId="151" priority="159">
      <formula>IF(ISNUMBER($M$36),TRUE,FALSE)</formula>
    </cfRule>
  </conditionalFormatting>
  <conditionalFormatting sqref="O36">
    <cfRule type="expression" dxfId="150" priority="160">
      <formula>IF(ISNUMBER($P$36),TRUE,FALSE)</formula>
    </cfRule>
  </conditionalFormatting>
  <conditionalFormatting sqref="O37">
    <cfRule type="expression" dxfId="149" priority="161">
      <formula>IF(ISNUMBER($P$37),TRUE,FALSE)</formula>
    </cfRule>
  </conditionalFormatting>
  <conditionalFormatting sqref="N37">
    <cfRule type="expression" dxfId="148" priority="162">
      <formula>IF(ISNUMBER($M$37),TRUE,FALSE)</formula>
    </cfRule>
  </conditionalFormatting>
  <conditionalFormatting sqref="N38">
    <cfRule type="expression" dxfId="147" priority="163">
      <formula>IF(ISNUMBER($M$38),TRUE,FALSE)</formula>
    </cfRule>
  </conditionalFormatting>
  <conditionalFormatting sqref="O38">
    <cfRule type="expression" dxfId="146" priority="164">
      <formula>IF(ISNUMBER($P$38),TRUE,FALSE)</formula>
    </cfRule>
  </conditionalFormatting>
  <conditionalFormatting sqref="N39">
    <cfRule type="expression" dxfId="145" priority="165">
      <formula>IF(ISNUMBER($M$39),TRUE,FALSE)</formula>
    </cfRule>
  </conditionalFormatting>
  <conditionalFormatting sqref="O39">
    <cfRule type="expression" dxfId="144" priority="166">
      <formula>IF(ISNUMBER($P$39),TRUE,FALSE)</formula>
    </cfRule>
  </conditionalFormatting>
  <conditionalFormatting sqref="O40">
    <cfRule type="expression" dxfId="143" priority="167">
      <formula>IF(ISNUMBER($P$40),TRUE,FALSE)</formula>
    </cfRule>
  </conditionalFormatting>
  <conditionalFormatting sqref="N40">
    <cfRule type="expression" dxfId="142" priority="168">
      <formula>IF(ISNUMBER($M$40),TRUE,FALSE)</formula>
    </cfRule>
  </conditionalFormatting>
  <conditionalFormatting sqref="N41">
    <cfRule type="expression" dxfId="141" priority="169">
      <formula>IF(ISNUMBER($M$41),TRUE,FALSE)</formula>
    </cfRule>
  </conditionalFormatting>
  <conditionalFormatting sqref="O41">
    <cfRule type="expression" dxfId="140" priority="170">
      <formula>IF(ISNUMBER($P$41),TRUE,FALSE)</formula>
    </cfRule>
  </conditionalFormatting>
  <conditionalFormatting sqref="I27:I41">
    <cfRule type="colorScale" priority="171">
      <colorScale>
        <cfvo type="formula" val="0"/>
        <cfvo type="formula" val="99"/>
        <color rgb="FFD8D8D8"/>
        <color rgb="FFD8D8D8"/>
      </colorScale>
    </cfRule>
  </conditionalFormatting>
  <conditionalFormatting sqref="L27:L41">
    <cfRule type="colorScale" priority="172">
      <colorScale>
        <cfvo type="formula" val="0"/>
        <cfvo type="formula" val="99"/>
        <color rgb="FFD8D8D8"/>
        <color rgb="FFD8D8D8"/>
      </colorScale>
    </cfRule>
  </conditionalFormatting>
  <conditionalFormatting sqref="M27:M41">
    <cfRule type="colorScale" priority="173">
      <colorScale>
        <cfvo type="formula" val="0"/>
        <cfvo type="formula" val="99"/>
        <color rgb="FFD8D8D8"/>
        <color rgb="FFD8D8D8"/>
      </colorScale>
    </cfRule>
  </conditionalFormatting>
  <conditionalFormatting sqref="P27:P41">
    <cfRule type="colorScale" priority="174">
      <colorScale>
        <cfvo type="formula" val="0"/>
        <cfvo type="formula" val="99"/>
        <color rgb="FFD8D8D8"/>
        <color rgb="FFD8D8D8"/>
      </colorScale>
    </cfRule>
  </conditionalFormatting>
  <conditionalFormatting sqref="Q27:Q41">
    <cfRule type="colorScale" priority="175">
      <colorScale>
        <cfvo type="formula" val="0"/>
        <cfvo type="formula" val="99"/>
        <color rgb="FFD8D8D8"/>
        <color rgb="FFD8D8D8"/>
      </colorScale>
    </cfRule>
  </conditionalFormatting>
  <conditionalFormatting sqref="T27:T41">
    <cfRule type="colorScale" priority="176">
      <colorScale>
        <cfvo type="formula" val="0"/>
        <cfvo type="formula" val="99"/>
        <color rgb="FFD8D8D8"/>
        <color rgb="FFD8D8D8"/>
      </colorScale>
    </cfRule>
  </conditionalFormatting>
  <conditionalFormatting sqref="U27:U41">
    <cfRule type="colorScale" priority="177">
      <colorScale>
        <cfvo type="formula" val="0"/>
        <cfvo type="formula" val="99"/>
        <color rgb="FFD8D8D8"/>
        <color rgb="FFD8D8D8"/>
      </colorScale>
    </cfRule>
  </conditionalFormatting>
  <conditionalFormatting sqref="X27:X41">
    <cfRule type="colorScale" priority="178">
      <colorScale>
        <cfvo type="formula" val="0"/>
        <cfvo type="formula" val="99"/>
        <color rgb="FFD8D8D8"/>
        <color rgb="FFD8D8D8"/>
      </colorScale>
    </cfRule>
  </conditionalFormatting>
  <conditionalFormatting sqref="Y27:Y46">
    <cfRule type="colorScale" priority="179">
      <colorScale>
        <cfvo type="formula" val="0"/>
        <cfvo type="formula" val="99"/>
        <color rgb="FFD8D8D8"/>
        <color rgb="FFD8D8D8"/>
      </colorScale>
    </cfRule>
  </conditionalFormatting>
  <conditionalFormatting sqref="AB27:AB46">
    <cfRule type="colorScale" priority="180">
      <colorScale>
        <cfvo type="formula" val="0"/>
        <cfvo type="formula" val="99"/>
        <color rgb="FFD8D8D8"/>
        <color rgb="FFD8D8D8"/>
      </colorScale>
    </cfRule>
  </conditionalFormatting>
  <conditionalFormatting sqref="AC27:AC46">
    <cfRule type="colorScale" priority="181">
      <colorScale>
        <cfvo type="formula" val="0"/>
        <cfvo type="formula" val="99"/>
        <color rgb="FFD8D8D8"/>
        <color rgb="FFD8D8D8"/>
      </colorScale>
    </cfRule>
  </conditionalFormatting>
  <conditionalFormatting sqref="AF27:AF46">
    <cfRule type="colorScale" priority="182">
      <colorScale>
        <cfvo type="formula" val="0"/>
        <cfvo type="formula" val="99"/>
        <color rgb="FFD8D8D8"/>
        <color rgb="FFD8D8D8"/>
      </colorScale>
    </cfRule>
  </conditionalFormatting>
  <conditionalFormatting sqref="R27">
    <cfRule type="expression" dxfId="139" priority="183">
      <formula>IF(ISNUMBER($Q$27),TRUE,FALSE)</formula>
    </cfRule>
  </conditionalFormatting>
  <conditionalFormatting sqref="S27">
    <cfRule type="expression" dxfId="138" priority="184">
      <formula>IF(ISNUMBER($T$27),TRUE,FALSE)</formula>
    </cfRule>
  </conditionalFormatting>
  <conditionalFormatting sqref="S28">
    <cfRule type="expression" dxfId="137" priority="185">
      <formula>IF(ISNUMBER($T$28),TRUE,FALSE)</formula>
    </cfRule>
  </conditionalFormatting>
  <conditionalFormatting sqref="R28">
    <cfRule type="expression" dxfId="136" priority="186">
      <formula>IF(ISNUMBER($Q$28),TRUE,FALSE)</formula>
    </cfRule>
  </conditionalFormatting>
  <conditionalFormatting sqref="R29">
    <cfRule type="expression" dxfId="135" priority="187">
      <formula>IF(ISNUMBER($Q$29),TRUE,FALSE)</formula>
    </cfRule>
  </conditionalFormatting>
  <conditionalFormatting sqref="S29">
    <cfRule type="expression" dxfId="134" priority="188">
      <formula>IF(ISNUMBER($T$29),TRUE,FALSE)</formula>
    </cfRule>
  </conditionalFormatting>
  <conditionalFormatting sqref="S30">
    <cfRule type="expression" dxfId="133" priority="189">
      <formula>IF(ISNUMBER($T$30),TRUE,FALSE)</formula>
    </cfRule>
  </conditionalFormatting>
  <conditionalFormatting sqref="R30">
    <cfRule type="expression" dxfId="132" priority="190">
      <formula>IF(ISNUMBER($Q$30),TRUE,FALSE)</formula>
    </cfRule>
  </conditionalFormatting>
  <conditionalFormatting sqref="R31">
    <cfRule type="expression" dxfId="131" priority="191">
      <formula>IF(ISNUMBER($Q$31),TRUE,FALSE)</formula>
    </cfRule>
  </conditionalFormatting>
  <conditionalFormatting sqref="S31">
    <cfRule type="expression" dxfId="130" priority="192">
      <formula>IF(ISNUMBER($T$31),TRUE,FALSE)</formula>
    </cfRule>
  </conditionalFormatting>
  <conditionalFormatting sqref="S32">
    <cfRule type="expression" dxfId="129" priority="193">
      <formula>IF(ISNUMBER($T$32),TRUE,FALSE)</formula>
    </cfRule>
  </conditionalFormatting>
  <conditionalFormatting sqref="R32">
    <cfRule type="expression" dxfId="128" priority="194">
      <formula>IF(ISNUMBER($Q$32),TRUE,FALSE)</formula>
    </cfRule>
  </conditionalFormatting>
  <conditionalFormatting sqref="R33">
    <cfRule type="expression" dxfId="127" priority="195">
      <formula>IF(ISNUMBER($Q$33),TRUE,FALSE)</formula>
    </cfRule>
  </conditionalFormatting>
  <conditionalFormatting sqref="S33">
    <cfRule type="expression" dxfId="126" priority="196">
      <formula>IF(ISNUMBER($T$33),TRUE,FALSE)</formula>
    </cfRule>
  </conditionalFormatting>
  <conditionalFormatting sqref="S34">
    <cfRule type="expression" dxfId="125" priority="197">
      <formula>IF(ISNUMBER($T$34),TRUE,FALSE)</formula>
    </cfRule>
  </conditionalFormatting>
  <conditionalFormatting sqref="R34">
    <cfRule type="expression" dxfId="124" priority="198">
      <formula>IF(ISNUMBER($Q$34),TRUE,FALSE)</formula>
    </cfRule>
  </conditionalFormatting>
  <conditionalFormatting sqref="R35">
    <cfRule type="expression" dxfId="123" priority="199">
      <formula>IF(ISNUMBER($Q$35),TRUE,FALSE)</formula>
    </cfRule>
  </conditionalFormatting>
  <conditionalFormatting sqref="S35">
    <cfRule type="expression" dxfId="122" priority="200">
      <formula>IF(ISNUMBER($T$35),TRUE,FALSE)</formula>
    </cfRule>
  </conditionalFormatting>
  <conditionalFormatting sqref="S36">
    <cfRule type="expression" dxfId="121" priority="201">
      <formula>IF(ISNUMBER($T$36),TRUE,FALSE)</formula>
    </cfRule>
  </conditionalFormatting>
  <conditionalFormatting sqref="R36">
    <cfRule type="expression" dxfId="120" priority="202">
      <formula>IF(ISNUMBER($Q$36),TRUE,FALSE)</formula>
    </cfRule>
  </conditionalFormatting>
  <conditionalFormatting sqref="R37">
    <cfRule type="expression" dxfId="119" priority="203">
      <formula>IF(ISNUMBER($Q$37),TRUE,FALSE)</formula>
    </cfRule>
  </conditionalFormatting>
  <conditionalFormatting sqref="S37">
    <cfRule type="expression" dxfId="118" priority="204">
      <formula>IF(ISNUMBER($T$37),TRUE,FALSE)</formula>
    </cfRule>
  </conditionalFormatting>
  <conditionalFormatting sqref="S38">
    <cfRule type="expression" dxfId="117" priority="205">
      <formula>IF(ISNUMBER($T$38),TRUE,FALSE)</formula>
    </cfRule>
  </conditionalFormatting>
  <conditionalFormatting sqref="R38">
    <cfRule type="expression" dxfId="116" priority="206">
      <formula>IF(ISNUMBER($Q$38),TRUE,FALSE)</formula>
    </cfRule>
  </conditionalFormatting>
  <conditionalFormatting sqref="R39">
    <cfRule type="expression" dxfId="115" priority="207">
      <formula>IF(ISNUMBER($Q$39),TRUE,FALSE)</formula>
    </cfRule>
  </conditionalFormatting>
  <conditionalFormatting sqref="S39">
    <cfRule type="expression" dxfId="114" priority="208">
      <formula>IF(ISNUMBER($T$39),TRUE,FALSE)</formula>
    </cfRule>
  </conditionalFormatting>
  <conditionalFormatting sqref="S40">
    <cfRule type="expression" dxfId="113" priority="209">
      <formula>IF(ISNUMBER($T$40),TRUE,FALSE)</formula>
    </cfRule>
  </conditionalFormatting>
  <conditionalFormatting sqref="R40">
    <cfRule type="expression" dxfId="112" priority="210">
      <formula>IF(ISNUMBER($Q$40),TRUE,FALSE)</formula>
    </cfRule>
  </conditionalFormatting>
  <conditionalFormatting sqref="R41">
    <cfRule type="expression" dxfId="111" priority="211">
      <formula>IF(ISNUMBER($Q$41),TRUE,FALSE)</formula>
    </cfRule>
  </conditionalFormatting>
  <conditionalFormatting sqref="S41">
    <cfRule type="expression" dxfId="110" priority="212">
      <formula>IF(ISNUMBER($T$41),TRUE,FALSE)</formula>
    </cfRule>
  </conditionalFormatting>
  <conditionalFormatting sqref="V27">
    <cfRule type="expression" dxfId="109" priority="213">
      <formula>IF(ISNUMBER($U$27),TRUE,FALSE)</formula>
    </cfRule>
  </conditionalFormatting>
  <conditionalFormatting sqref="W27">
    <cfRule type="expression" dxfId="108" priority="214">
      <formula>IF(ISNUMBER($X$27),TRUE,FALSE)</formula>
    </cfRule>
  </conditionalFormatting>
  <conditionalFormatting sqref="W28">
    <cfRule type="expression" dxfId="107" priority="215">
      <formula>IF(ISNUMBER($X$28),TRUE,FALSE)</formula>
    </cfRule>
  </conditionalFormatting>
  <conditionalFormatting sqref="V28">
    <cfRule type="expression" dxfId="106" priority="216">
      <formula>IF(ISNUMBER($U$28),TRUE,FALSE)</formula>
    </cfRule>
  </conditionalFormatting>
  <conditionalFormatting sqref="V29">
    <cfRule type="expression" dxfId="105" priority="217">
      <formula>IF(ISNUMBER($U$29),TRUE,FALSE)</formula>
    </cfRule>
  </conditionalFormatting>
  <conditionalFormatting sqref="W29">
    <cfRule type="expression" dxfId="104" priority="218">
      <formula>IF(ISNUMBER($X$29),TRUE,FALSE)</formula>
    </cfRule>
  </conditionalFormatting>
  <conditionalFormatting sqref="W30">
    <cfRule type="expression" dxfId="103" priority="219">
      <formula>IF(ISNUMBER($X$30),TRUE,FALSE)</formula>
    </cfRule>
  </conditionalFormatting>
  <conditionalFormatting sqref="V30">
    <cfRule type="expression" dxfId="102" priority="220">
      <formula>IF(ISNUMBER($U$30),TRUE,FALSE)</formula>
    </cfRule>
  </conditionalFormatting>
  <conditionalFormatting sqref="V31">
    <cfRule type="expression" dxfId="101" priority="221">
      <formula>IF(ISNUMBER($U$31),TRUE,FALSE)</formula>
    </cfRule>
  </conditionalFormatting>
  <conditionalFormatting sqref="W31">
    <cfRule type="expression" dxfId="100" priority="222">
      <formula>IF(ISNUMBER($X$31),TRUE,FALSE)</formula>
    </cfRule>
  </conditionalFormatting>
  <conditionalFormatting sqref="W32">
    <cfRule type="expression" dxfId="99" priority="223">
      <formula>IF(ISNUMBER($X$32),TRUE,FALSE)</formula>
    </cfRule>
  </conditionalFormatting>
  <conditionalFormatting sqref="V32">
    <cfRule type="expression" dxfId="98" priority="224">
      <formula>IF(ISNUMBER($U$32),TRUE,FALSE)</formula>
    </cfRule>
  </conditionalFormatting>
  <conditionalFormatting sqref="V33">
    <cfRule type="expression" dxfId="97" priority="225">
      <formula>IF(ISNUMBER($U$33),TRUE,FALSE)</formula>
    </cfRule>
  </conditionalFormatting>
  <conditionalFormatting sqref="W33">
    <cfRule type="expression" dxfId="96" priority="226">
      <formula>IF(ISNUMBER($X$33),TRUE,FALSE)</formula>
    </cfRule>
  </conditionalFormatting>
  <conditionalFormatting sqref="W34">
    <cfRule type="expression" dxfId="95" priority="227">
      <formula>IF(ISNUMBER($X$34),TRUE,FALSE)</formula>
    </cfRule>
  </conditionalFormatting>
  <conditionalFormatting sqref="V34">
    <cfRule type="expression" dxfId="94" priority="228">
      <formula>IF(ISNUMBER($U$34),TRUE,FALSE)</formula>
    </cfRule>
  </conditionalFormatting>
  <conditionalFormatting sqref="V35">
    <cfRule type="expression" dxfId="93" priority="229">
      <formula>IF(ISNUMBER($U$35),TRUE,FALSE)</formula>
    </cfRule>
  </conditionalFormatting>
  <conditionalFormatting sqref="W35">
    <cfRule type="expression" dxfId="92" priority="230">
      <formula>IF(ISNUMBER($X$35),TRUE,FALSE)</formula>
    </cfRule>
  </conditionalFormatting>
  <conditionalFormatting sqref="W36">
    <cfRule type="expression" dxfId="91" priority="231">
      <formula>IF(ISNUMBER($X$36),TRUE,FALSE)</formula>
    </cfRule>
  </conditionalFormatting>
  <conditionalFormatting sqref="V36">
    <cfRule type="expression" dxfId="90" priority="232">
      <formula>IF(ISNUMBER($U$36),TRUE,FALSE)</formula>
    </cfRule>
  </conditionalFormatting>
  <conditionalFormatting sqref="V37">
    <cfRule type="expression" dxfId="89" priority="233">
      <formula>IF(ISNUMBER($U$37),TRUE,FALSE)</formula>
    </cfRule>
  </conditionalFormatting>
  <conditionalFormatting sqref="W37">
    <cfRule type="expression" dxfId="88" priority="234">
      <formula>IF(ISNUMBER($X$37),TRUE,FALSE)</formula>
    </cfRule>
  </conditionalFormatting>
  <conditionalFormatting sqref="W38">
    <cfRule type="expression" dxfId="87" priority="235">
      <formula>IF(ISNUMBER($X$38),TRUE,FALSE)</formula>
    </cfRule>
  </conditionalFormatting>
  <conditionalFormatting sqref="V38">
    <cfRule type="expression" dxfId="86" priority="236">
      <formula>IF(ISNUMBER($U$38),TRUE,FALSE)</formula>
    </cfRule>
  </conditionalFormatting>
  <conditionalFormatting sqref="V39">
    <cfRule type="expression" dxfId="85" priority="237">
      <formula>IF(ISNUMBER($U$39),TRUE,FALSE)</formula>
    </cfRule>
  </conditionalFormatting>
  <conditionalFormatting sqref="W39">
    <cfRule type="expression" dxfId="84" priority="238">
      <formula>IF(ISNUMBER($X$39),TRUE,FALSE)</formula>
    </cfRule>
  </conditionalFormatting>
  <conditionalFormatting sqref="W40">
    <cfRule type="expression" dxfId="83" priority="239">
      <formula>IF(ISNUMBER($X$40),TRUE,FALSE)</formula>
    </cfRule>
  </conditionalFormatting>
  <conditionalFormatting sqref="V40">
    <cfRule type="expression" dxfId="82" priority="240">
      <formula>IF(ISNUMBER($U$40),TRUE,FALSE)</formula>
    </cfRule>
  </conditionalFormatting>
  <conditionalFormatting sqref="V41">
    <cfRule type="expression" dxfId="81" priority="241">
      <formula>IF(ISNUMBER($U$41),TRUE,FALSE)</formula>
    </cfRule>
  </conditionalFormatting>
  <conditionalFormatting sqref="W41">
    <cfRule type="expression" dxfId="80" priority="242">
      <formula>IF(ISNUMBER($X$41),TRUE,FALSE)</formula>
    </cfRule>
  </conditionalFormatting>
  <conditionalFormatting sqref="Z27">
    <cfRule type="expression" dxfId="79" priority="243">
      <formula>IF(ISNUMBER($Y$27),TRUE,FALSE)</formula>
    </cfRule>
  </conditionalFormatting>
  <conditionalFormatting sqref="AA27">
    <cfRule type="expression" dxfId="78" priority="244">
      <formula>IF(ISNUMBER($AB$27),TRUE,FALSE)</formula>
    </cfRule>
  </conditionalFormatting>
  <conditionalFormatting sqref="AA28">
    <cfRule type="expression" dxfId="77" priority="245">
      <formula>IF(ISNUMBER($AB$28),TRUE,FALSE)</formula>
    </cfRule>
  </conditionalFormatting>
  <conditionalFormatting sqref="Z28">
    <cfRule type="expression" dxfId="76" priority="246">
      <formula>IF(ISNUMBER($Y$28),TRUE,FALSE)</formula>
    </cfRule>
  </conditionalFormatting>
  <conditionalFormatting sqref="Z29">
    <cfRule type="expression" dxfId="75" priority="247">
      <formula>IF(ISNUMBER($Y$29),TRUE,FALSE)</formula>
    </cfRule>
  </conditionalFormatting>
  <conditionalFormatting sqref="AA29">
    <cfRule type="expression" dxfId="74" priority="248">
      <formula>IF(ISNUMBER($AB$29),TRUE,FALSE)</formula>
    </cfRule>
  </conditionalFormatting>
  <conditionalFormatting sqref="AA30">
    <cfRule type="expression" dxfId="73" priority="249">
      <formula>IF(ISNUMBER($AB$30),TRUE,FALSE)</formula>
    </cfRule>
  </conditionalFormatting>
  <conditionalFormatting sqref="Z30">
    <cfRule type="expression" dxfId="72" priority="250">
      <formula>IF(ISNUMBER($Y$30),TRUE,FALSE)</formula>
    </cfRule>
  </conditionalFormatting>
  <conditionalFormatting sqref="Z31">
    <cfRule type="expression" dxfId="71" priority="251">
      <formula>IF(ISNUMBER($Y$31),TRUE,FALSE)</formula>
    </cfRule>
  </conditionalFormatting>
  <conditionalFormatting sqref="AA31">
    <cfRule type="expression" dxfId="70" priority="252">
      <formula>IF(ISNUMBER($AB$31),TRUE,FALSE)</formula>
    </cfRule>
  </conditionalFormatting>
  <conditionalFormatting sqref="AA32">
    <cfRule type="expression" dxfId="69" priority="253">
      <formula>IF(ISNUMBER($AB$32),TRUE,FALSE)</formula>
    </cfRule>
  </conditionalFormatting>
  <conditionalFormatting sqref="Z32">
    <cfRule type="expression" dxfId="68" priority="254">
      <formula>IF(ISNUMBER($Y$32),TRUE,FALSE)</formula>
    </cfRule>
  </conditionalFormatting>
  <conditionalFormatting sqref="Z33">
    <cfRule type="expression" dxfId="67" priority="255">
      <formula>IF(ISNUMBER($Y$33),TRUE,FALSE)</formula>
    </cfRule>
  </conditionalFormatting>
  <conditionalFormatting sqref="AA33">
    <cfRule type="expression" dxfId="66" priority="256">
      <formula>IF(ISNUMBER($AB$33),TRUE,FALSE)</formula>
    </cfRule>
  </conditionalFormatting>
  <conditionalFormatting sqref="AA34">
    <cfRule type="expression" dxfId="65" priority="257">
      <formula>IF(ISNUMBER($AB$34),TRUE,FALSE)</formula>
    </cfRule>
  </conditionalFormatting>
  <conditionalFormatting sqref="Z34">
    <cfRule type="expression" dxfId="64" priority="258">
      <formula>IF(ISNUMBER($Y$34),TRUE,FALSE)</formula>
    </cfRule>
  </conditionalFormatting>
  <conditionalFormatting sqref="Z35">
    <cfRule type="expression" dxfId="63" priority="259">
      <formula>IF(ISNUMBER($Y$35),TRUE,FALSE)</formula>
    </cfRule>
  </conditionalFormatting>
  <conditionalFormatting sqref="AA35">
    <cfRule type="expression" dxfId="62" priority="260">
      <formula>IF(ISNUMBER($AB$35),TRUE,FALSE)</formula>
    </cfRule>
  </conditionalFormatting>
  <conditionalFormatting sqref="AA36">
    <cfRule type="expression" dxfId="61" priority="261">
      <formula>IF(ISNUMBER($AB$36),TRUE,FALSE)</formula>
    </cfRule>
  </conditionalFormatting>
  <conditionalFormatting sqref="Z36">
    <cfRule type="expression" dxfId="60" priority="262">
      <formula>IF(ISNUMBER($Y$36),TRUE,FALSE)</formula>
    </cfRule>
  </conditionalFormatting>
  <conditionalFormatting sqref="Z37">
    <cfRule type="expression" dxfId="59" priority="263">
      <formula>IF(ISNUMBER($Y$37),TRUE,FALSE)</formula>
    </cfRule>
  </conditionalFormatting>
  <conditionalFormatting sqref="AA37">
    <cfRule type="expression" dxfId="58" priority="264">
      <formula>IF(ISNUMBER($AB$37),TRUE,FALSE)</formula>
    </cfRule>
  </conditionalFormatting>
  <conditionalFormatting sqref="AA38">
    <cfRule type="expression" dxfId="57" priority="265">
      <formula>IF(ISNUMBER($AB$38),TRUE,FALSE)</formula>
    </cfRule>
  </conditionalFormatting>
  <conditionalFormatting sqref="Z38">
    <cfRule type="expression" dxfId="56" priority="266">
      <formula>IF(ISNUMBER($Y$38),TRUE,FALSE)</formula>
    </cfRule>
  </conditionalFormatting>
  <conditionalFormatting sqref="Z39">
    <cfRule type="expression" dxfId="55" priority="267">
      <formula>IF(ISNUMBER($Y$39),TRUE,FALSE)</formula>
    </cfRule>
  </conditionalFormatting>
  <conditionalFormatting sqref="AA39">
    <cfRule type="expression" dxfId="54" priority="268">
      <formula>IF(ISNUMBER($AB$39),TRUE,FALSE)</formula>
    </cfRule>
  </conditionalFormatting>
  <conditionalFormatting sqref="AA40">
    <cfRule type="expression" dxfId="53" priority="269">
      <formula>IF(ISNUMBER($AB$40),TRUE,FALSE)</formula>
    </cfRule>
  </conditionalFormatting>
  <conditionalFormatting sqref="Z40">
    <cfRule type="expression" dxfId="52" priority="270">
      <formula>IF(ISNUMBER($Y$40),TRUE,FALSE)</formula>
    </cfRule>
  </conditionalFormatting>
  <conditionalFormatting sqref="Z41">
    <cfRule type="expression" dxfId="51" priority="271">
      <formula>IF(ISNUMBER($Y$41),TRUE,FALSE)</formula>
    </cfRule>
  </conditionalFormatting>
  <conditionalFormatting sqref="AA41">
    <cfRule type="expression" dxfId="50" priority="272">
      <formula>IF(ISNUMBER($AB$41),TRUE,FALSE)</formula>
    </cfRule>
  </conditionalFormatting>
  <conditionalFormatting sqref="AA42">
    <cfRule type="expression" dxfId="49" priority="273">
      <formula>IF(ISNUMBER($AB$42),TRUE,FALSE)</formula>
    </cfRule>
  </conditionalFormatting>
  <conditionalFormatting sqref="Z42">
    <cfRule type="expression" dxfId="48" priority="274">
      <formula>IF(ISNUMBER($Y$42),TRUE,FALSE)</formula>
    </cfRule>
  </conditionalFormatting>
  <conditionalFormatting sqref="Z43">
    <cfRule type="expression" dxfId="47" priority="275">
      <formula>IF(ISNUMBER($Y$43),TRUE,FALSE)</formula>
    </cfRule>
  </conditionalFormatting>
  <conditionalFormatting sqref="AA43">
    <cfRule type="expression" dxfId="46" priority="276">
      <formula>IF(ISNUMBER($AB$43),TRUE,FALSE)</formula>
    </cfRule>
  </conditionalFormatting>
  <conditionalFormatting sqref="AA44">
    <cfRule type="expression" dxfId="45" priority="277">
      <formula>IF(ISNUMBER($AB$44),TRUE,FALSE)</formula>
    </cfRule>
  </conditionalFormatting>
  <conditionalFormatting sqref="Z44">
    <cfRule type="expression" dxfId="44" priority="278">
      <formula>IF(ISNUMBER($Y$44),TRUE,FALSE)</formula>
    </cfRule>
  </conditionalFormatting>
  <conditionalFormatting sqref="Z45">
    <cfRule type="expression" dxfId="43" priority="279">
      <formula>IF(ISNUMBER($Y$45),TRUE,FALSE)</formula>
    </cfRule>
  </conditionalFormatting>
  <conditionalFormatting sqref="AA45">
    <cfRule type="expression" dxfId="42" priority="280">
      <formula>IF(ISNUMBER($AB$45),TRUE,FALSE)</formula>
    </cfRule>
  </conditionalFormatting>
  <conditionalFormatting sqref="AA46">
    <cfRule type="expression" dxfId="41" priority="281">
      <formula>IF(ISNUMBER($AB$46),TRUE,FALSE)</formula>
    </cfRule>
  </conditionalFormatting>
  <conditionalFormatting sqref="Z46">
    <cfRule type="expression" dxfId="40" priority="282">
      <formula>IF(ISNUMBER($Y$46),TRUE,FALSE)</formula>
    </cfRule>
  </conditionalFormatting>
  <conditionalFormatting sqref="AD27">
    <cfRule type="expression" dxfId="39" priority="283">
      <formula>IF(ISNUMBER($AC$27),TRUE,FALSE)</formula>
    </cfRule>
  </conditionalFormatting>
  <conditionalFormatting sqref="AE27">
    <cfRule type="expression" dxfId="38" priority="284">
      <formula>IF(ISNUMBER($AF$27),TRUE,FALSE)</formula>
    </cfRule>
  </conditionalFormatting>
  <conditionalFormatting sqref="AE28">
    <cfRule type="expression" dxfId="37" priority="285">
      <formula>IF(ISNUMBER($AF$28),TRUE,FALSE)</formula>
    </cfRule>
  </conditionalFormatting>
  <conditionalFormatting sqref="AD28">
    <cfRule type="expression" dxfId="36" priority="286">
      <formula>IF(ISNUMBER($AC$28),TRUE,FALSE)</formula>
    </cfRule>
  </conditionalFormatting>
  <conditionalFormatting sqref="AD29">
    <cfRule type="expression" dxfId="35" priority="287">
      <formula>IF(ISNUMBER($AC$29),TRUE,FALSE)</formula>
    </cfRule>
  </conditionalFormatting>
  <conditionalFormatting sqref="AE29">
    <cfRule type="expression" dxfId="34" priority="288">
      <formula>IF(ISNUMBER($AF$29),TRUE,FALSE)</formula>
    </cfRule>
  </conditionalFormatting>
  <conditionalFormatting sqref="AE30">
    <cfRule type="expression" dxfId="33" priority="289">
      <formula>IF(ISNUMBER($AF$30),TRUE,FALSE)</formula>
    </cfRule>
  </conditionalFormatting>
  <conditionalFormatting sqref="AD30">
    <cfRule type="expression" dxfId="32" priority="290">
      <formula>IF(ISNUMBER($AC$30),TRUE,FALSE)</formula>
    </cfRule>
  </conditionalFormatting>
  <conditionalFormatting sqref="AD31">
    <cfRule type="expression" dxfId="31" priority="291">
      <formula>IF(ISNUMBER($AC$31),TRUE,FALSE)</formula>
    </cfRule>
  </conditionalFormatting>
  <conditionalFormatting sqref="AE31">
    <cfRule type="expression" dxfId="30" priority="292">
      <formula>IF(ISNUMBER($AF$31),TRUE,FALSE)</formula>
    </cfRule>
  </conditionalFormatting>
  <conditionalFormatting sqref="AE32">
    <cfRule type="expression" dxfId="29" priority="293">
      <formula>IF(ISNUMBER($AF$32),TRUE,FALSE)</formula>
    </cfRule>
  </conditionalFormatting>
  <conditionalFormatting sqref="AD32">
    <cfRule type="expression" dxfId="28" priority="294">
      <formula>IF(ISNUMBER($AC$32),TRUE,FALSE)</formula>
    </cfRule>
  </conditionalFormatting>
  <conditionalFormatting sqref="AD33">
    <cfRule type="expression" dxfId="27" priority="295">
      <formula>IF(ISNUMBER($AC$33),TRUE,FALSE)</formula>
    </cfRule>
  </conditionalFormatting>
  <conditionalFormatting sqref="AE33">
    <cfRule type="expression" dxfId="26" priority="296">
      <formula>IF(ISNUMBER($AF$33),TRUE,FALSE)</formula>
    </cfRule>
  </conditionalFormatting>
  <conditionalFormatting sqref="AE34">
    <cfRule type="expression" dxfId="25" priority="297">
      <formula>IF(ISNUMBER($AF$34),TRUE,FALSE)</formula>
    </cfRule>
  </conditionalFormatting>
  <conditionalFormatting sqref="AD34">
    <cfRule type="expression" dxfId="24" priority="298">
      <formula>IF(ISNUMBER($AC$34),TRUE,FALSE)</formula>
    </cfRule>
  </conditionalFormatting>
  <conditionalFormatting sqref="AD35">
    <cfRule type="expression" dxfId="23" priority="299">
      <formula>IF(ISNUMBER($AC$35),TRUE,FALSE)</formula>
    </cfRule>
  </conditionalFormatting>
  <conditionalFormatting sqref="AE35">
    <cfRule type="expression" dxfId="22" priority="300">
      <formula>IF(ISNUMBER($AF$35),TRUE,FALSE)</formula>
    </cfRule>
  </conditionalFormatting>
  <conditionalFormatting sqref="AE36">
    <cfRule type="expression" dxfId="21" priority="301">
      <formula>IF(ISNUMBER($AF$36),TRUE,FALSE)</formula>
    </cfRule>
  </conditionalFormatting>
  <conditionalFormatting sqref="AD36">
    <cfRule type="expression" dxfId="20" priority="302">
      <formula>IF(ISNUMBER($AC$36),TRUE,FALSE)</formula>
    </cfRule>
  </conditionalFormatting>
  <conditionalFormatting sqref="AD37">
    <cfRule type="expression" dxfId="19" priority="303">
      <formula>IF(ISNUMBER($AC$37),TRUE,FALSE)</formula>
    </cfRule>
  </conditionalFormatting>
  <conditionalFormatting sqref="AE37">
    <cfRule type="expression" dxfId="18" priority="304">
      <formula>IF(ISNUMBER($AF$37),TRUE,FALSE)</formula>
    </cfRule>
  </conditionalFormatting>
  <conditionalFormatting sqref="AE38">
    <cfRule type="expression" dxfId="17" priority="305">
      <formula>IF(ISNUMBER($AF$38),TRUE,FALSE)</formula>
    </cfRule>
  </conditionalFormatting>
  <conditionalFormatting sqref="AD38">
    <cfRule type="expression" dxfId="16" priority="306">
      <formula>IF(ISNUMBER($AC$38),TRUE,FALSE)</formula>
    </cfRule>
  </conditionalFormatting>
  <conditionalFormatting sqref="AD39">
    <cfRule type="expression" dxfId="15" priority="307">
      <formula>IF(ISNUMBER($AC$39),TRUE,FALSE)</formula>
    </cfRule>
  </conditionalFormatting>
  <conditionalFormatting sqref="AE39">
    <cfRule type="expression" dxfId="14" priority="308">
      <formula>IF(ISNUMBER($AF$39),TRUE,FALSE)</formula>
    </cfRule>
  </conditionalFormatting>
  <conditionalFormatting sqref="AE40">
    <cfRule type="expression" dxfId="13" priority="309">
      <formula>IF(ISNUMBER($AF$40),TRUE,FALSE)</formula>
    </cfRule>
  </conditionalFormatting>
  <conditionalFormatting sqref="AD40">
    <cfRule type="expression" dxfId="12" priority="310">
      <formula>IF(ISNUMBER($AC$40),TRUE,FALSE)</formula>
    </cfRule>
  </conditionalFormatting>
  <conditionalFormatting sqref="AD41">
    <cfRule type="expression" dxfId="11" priority="311">
      <formula>IF(ISNUMBER($AC$41),TRUE,FALSE)</formula>
    </cfRule>
  </conditionalFormatting>
  <conditionalFormatting sqref="AE41">
    <cfRule type="expression" dxfId="10" priority="312">
      <formula>IF(ISNUMBER($AF$41),TRUE,FALSE)</formula>
    </cfRule>
  </conditionalFormatting>
  <conditionalFormatting sqref="AE42">
    <cfRule type="expression" dxfId="9" priority="313">
      <formula>IF(ISNUMBER($AF$42),TRUE,FALSE)</formula>
    </cfRule>
  </conditionalFormatting>
  <conditionalFormatting sqref="AD42">
    <cfRule type="expression" dxfId="8" priority="314">
      <formula>IF(ISNUMBER($AC$42),TRUE,FALSE)</formula>
    </cfRule>
  </conditionalFormatting>
  <conditionalFormatting sqref="AD43">
    <cfRule type="expression" dxfId="7" priority="315">
      <formula>IF(ISNUMBER($AC$43),TRUE,FALSE)</formula>
    </cfRule>
  </conditionalFormatting>
  <conditionalFormatting sqref="AE43">
    <cfRule type="expression" dxfId="6" priority="316">
      <formula>IF(ISNUMBER($AF$43),TRUE,FALSE)</formula>
    </cfRule>
  </conditionalFormatting>
  <conditionalFormatting sqref="AE44">
    <cfRule type="expression" dxfId="5" priority="317">
      <formula>IF(ISNUMBER($AF$44),TRUE,FALSE)</formula>
    </cfRule>
  </conditionalFormatting>
  <conditionalFormatting sqref="AD44">
    <cfRule type="expression" dxfId="4" priority="318">
      <formula>IF(ISNUMBER($AC$44),TRUE,FALSE)</formula>
    </cfRule>
  </conditionalFormatting>
  <conditionalFormatting sqref="AD45">
    <cfRule type="expression" dxfId="3" priority="319">
      <formula>IF(ISNUMBER($AC$45),TRUE,FALSE)</formula>
    </cfRule>
  </conditionalFormatting>
  <conditionalFormatting sqref="AE45">
    <cfRule type="expression" dxfId="2" priority="320">
      <formula>IF(ISNUMBER($AF$45),TRUE,FALSE)</formula>
    </cfRule>
  </conditionalFormatting>
  <conditionalFormatting sqref="AE46">
    <cfRule type="expression" dxfId="1" priority="321">
      <formula>IF(ISNUMBER($AF$46),TRUE,FALSE)</formula>
    </cfRule>
  </conditionalFormatting>
  <conditionalFormatting sqref="AD46">
    <cfRule type="expression" dxfId="0" priority="322">
      <formula>IF(ISNUMBER($AC$46),TRUE,FALSE)</formula>
    </cfRule>
  </conditionalFormatting>
  <printOptions horizontalCentered="1"/>
  <pageMargins left="0.51181102362204722" right="0.51181102362204722" top="0.74803149606299213" bottom="0.74803149606299213" header="0" footer="0"/>
  <pageSetup paperSize="9" scale="57" orientation="landscape"/>
  <drawing r:id="rId1"/>
  <extLst>
    <ext xmlns:x14="http://schemas.microsoft.com/office/spreadsheetml/2009/9/main" uri="{CCE6A557-97BC-4b89-ADB6-D9C93CAAB3DF}">
      <x14:dataValidations xmlns:xm="http://schemas.microsoft.com/office/excel/2006/main" count="5">
        <x14:dataValidation type="list" allowBlank="1" showInputMessage="1" showErrorMessage="1" prompt="DIVISION - saisir la division dans laquelle la rencontre se déroule" xr:uid="{00000000-0002-0000-0300-000000000000}">
          <x14:formula1>
            <xm:f>INFOS!$E$2:$E$4</xm:f>
          </x14:formula1>
          <xm:sqref>AI1</xm:sqref>
        </x14:dataValidation>
        <x14:dataValidation type="list" allowBlank="1" showErrorMessage="1" xr:uid="{00000000-0002-0000-0300-000001000000}">
          <x14:formula1>
            <xm:f>INFOS!$G$2:$G$3</xm:f>
          </x14:formula1>
          <xm:sqref>AA10:AE19 BG10:BK19</xm:sqref>
        </x14:dataValidation>
        <x14:dataValidation type="list" allowBlank="1" showInputMessage="1" showErrorMessage="1" prompt="POULE - saisir la lettre de la poule dans laquelle les 2 équipes appartiennent" xr:uid="{00000000-0002-0000-0300-000002000000}">
          <x14:formula1>
            <xm:f>INFOS!$F$2:$F$27</xm:f>
          </x14:formula1>
          <xm:sqref>AP1</xm:sqref>
        </x14:dataValidation>
        <x14:dataValidation type="list" allowBlank="1" showErrorMessage="1" xr:uid="{00000000-0002-0000-0300-000003000000}">
          <x14:formula1>
            <xm:f>CLUB!#REF!</xm:f>
          </x14:formula1>
          <xm:sqref>BJ26 BJ28</xm:sqref>
        </x14:dataValidation>
        <x14:dataValidation type="list" allowBlank="1" showErrorMessage="1" xr:uid="{00000000-0002-0000-0300-000004000000}">
          <x14:formula1>
            <xm:f>INFOS!$H$2:$H$5</xm:f>
          </x14:formula1>
          <xm:sqref>A10:A19 AG10:AG19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7"/>
  <sheetViews>
    <sheetView workbookViewId="0"/>
  </sheetViews>
  <sheetFormatPr baseColWidth="10" defaultColWidth="14.44140625" defaultRowHeight="15" customHeight="1"/>
  <cols>
    <col min="1" max="1" width="11.5546875" customWidth="1"/>
    <col min="2" max="2" width="22.33203125" customWidth="1"/>
    <col min="3" max="3" width="11.5546875" customWidth="1"/>
    <col min="4" max="4" width="52" customWidth="1"/>
    <col min="5" max="14" width="11.5546875" customWidth="1"/>
    <col min="15" max="25" width="10.6640625" customWidth="1"/>
  </cols>
  <sheetData>
    <row r="1" spans="1:25" ht="14.25" customHeight="1">
      <c r="A1" s="3"/>
      <c r="B1" s="204" t="s">
        <v>108</v>
      </c>
      <c r="C1" s="109"/>
      <c r="D1" s="109"/>
      <c r="E1" s="95"/>
      <c r="F1" s="95"/>
      <c r="G1" s="95"/>
      <c r="H1" s="3"/>
      <c r="I1" s="3"/>
      <c r="J1" s="3"/>
      <c r="K1" s="3"/>
      <c r="L1" s="3"/>
      <c r="M1" s="3"/>
      <c r="N1" s="3"/>
      <c r="O1" s="10"/>
      <c r="P1" s="10"/>
      <c r="Q1" s="10"/>
      <c r="R1" s="10"/>
      <c r="S1" s="10"/>
      <c r="T1" s="10"/>
      <c r="U1" s="10"/>
      <c r="V1" s="10"/>
      <c r="W1" s="10"/>
      <c r="X1" s="10"/>
      <c r="Y1" s="10"/>
    </row>
    <row r="2" spans="1:25" ht="14.25" customHeight="1">
      <c r="A2" s="3"/>
      <c r="B2" s="204" t="s">
        <v>109</v>
      </c>
      <c r="C2" s="109"/>
      <c r="D2" s="109"/>
      <c r="E2" s="3"/>
      <c r="F2" s="3"/>
      <c r="G2" s="3"/>
      <c r="H2" s="3"/>
      <c r="I2" s="3"/>
      <c r="J2" s="3"/>
      <c r="K2" s="3"/>
      <c r="L2" s="3"/>
      <c r="M2" s="3"/>
      <c r="N2" s="3"/>
      <c r="O2" s="10"/>
      <c r="P2" s="10"/>
      <c r="Q2" s="10"/>
      <c r="R2" s="10"/>
      <c r="S2" s="10"/>
      <c r="T2" s="10"/>
      <c r="U2" s="10"/>
      <c r="V2" s="10"/>
      <c r="W2" s="10"/>
      <c r="X2" s="10"/>
      <c r="Y2" s="10"/>
    </row>
    <row r="3" spans="1:25" ht="14.25" customHeight="1">
      <c r="A3" s="5"/>
      <c r="B3" s="10"/>
      <c r="C3" s="10"/>
      <c r="D3" s="10"/>
      <c r="E3" s="3"/>
      <c r="F3" s="3"/>
      <c r="G3" s="3"/>
      <c r="H3" s="3"/>
      <c r="I3" s="3"/>
      <c r="J3" s="3"/>
      <c r="K3" s="3"/>
      <c r="L3" s="3"/>
      <c r="M3" s="3"/>
      <c r="N3" s="3"/>
      <c r="O3" s="10"/>
      <c r="P3" s="10"/>
      <c r="Q3" s="10"/>
      <c r="R3" s="10"/>
      <c r="S3" s="10"/>
      <c r="T3" s="10"/>
      <c r="U3" s="10"/>
      <c r="V3" s="10"/>
      <c r="W3" s="10"/>
      <c r="X3" s="10"/>
      <c r="Y3" s="10"/>
    </row>
    <row r="4" spans="1:25" ht="14.25" customHeight="1">
      <c r="A4" s="3"/>
      <c r="B4" s="96"/>
      <c r="C4" s="10"/>
      <c r="D4" s="10"/>
      <c r="E4" s="3"/>
      <c r="F4" s="3"/>
      <c r="G4" s="3"/>
      <c r="H4" s="3"/>
      <c r="I4" s="3"/>
      <c r="J4" s="3"/>
      <c r="K4" s="3"/>
      <c r="L4" s="3"/>
      <c r="M4" s="3"/>
      <c r="N4" s="3"/>
      <c r="O4" s="10"/>
      <c r="P4" s="10"/>
      <c r="Q4" s="10"/>
      <c r="R4" s="10"/>
      <c r="S4" s="10"/>
      <c r="T4" s="10"/>
      <c r="U4" s="10"/>
      <c r="V4" s="10"/>
      <c r="W4" s="10"/>
      <c r="X4" s="10"/>
      <c r="Y4" s="10"/>
    </row>
    <row r="5" spans="1:25" ht="41.25" customHeight="1">
      <c r="A5" s="3"/>
      <c r="B5" s="205" t="s">
        <v>110</v>
      </c>
      <c r="C5" s="109"/>
      <c r="D5" s="109"/>
      <c r="E5" s="3"/>
      <c r="F5" s="3"/>
      <c r="G5" s="3"/>
      <c r="H5" s="3"/>
      <c r="I5" s="3"/>
      <c r="J5" s="3"/>
      <c r="K5" s="3"/>
      <c r="L5" s="3"/>
      <c r="M5" s="3"/>
      <c r="N5" s="3"/>
      <c r="O5" s="10"/>
      <c r="P5" s="10"/>
      <c r="Q5" s="10"/>
      <c r="R5" s="10"/>
      <c r="S5" s="10"/>
      <c r="T5" s="10"/>
      <c r="U5" s="10"/>
      <c r="V5" s="10"/>
      <c r="W5" s="10"/>
      <c r="X5" s="10"/>
      <c r="Y5" s="10"/>
    </row>
    <row r="6" spans="1:25" ht="22.5" customHeight="1">
      <c r="A6" s="3"/>
      <c r="B6" s="206" t="s">
        <v>111</v>
      </c>
      <c r="C6" s="109"/>
      <c r="D6" s="109"/>
      <c r="E6" s="3"/>
      <c r="F6" s="3"/>
      <c r="G6" s="3"/>
      <c r="H6" s="3"/>
      <c r="I6" s="3"/>
      <c r="J6" s="3"/>
      <c r="K6" s="3"/>
      <c r="L6" s="3"/>
      <c r="M6" s="3"/>
      <c r="N6" s="3"/>
      <c r="O6" s="10"/>
      <c r="P6" s="10"/>
      <c r="Q6" s="10"/>
      <c r="R6" s="10"/>
      <c r="S6" s="10"/>
      <c r="T6" s="10"/>
      <c r="U6" s="10"/>
      <c r="V6" s="10"/>
      <c r="W6" s="10"/>
      <c r="X6" s="10"/>
      <c r="Y6" s="10"/>
    </row>
    <row r="7" spans="1:25" ht="39" customHeight="1">
      <c r="A7" s="3"/>
      <c r="B7" s="206" t="s">
        <v>112</v>
      </c>
      <c r="C7" s="109"/>
      <c r="D7" s="109"/>
      <c r="E7" s="3"/>
      <c r="F7" s="3"/>
      <c r="G7" s="3"/>
      <c r="H7" s="3"/>
      <c r="I7" s="3"/>
      <c r="J7" s="3"/>
      <c r="K7" s="3"/>
      <c r="L7" s="3"/>
      <c r="M7" s="3"/>
      <c r="N7" s="3"/>
      <c r="O7" s="10"/>
      <c r="P7" s="10"/>
      <c r="Q7" s="10"/>
      <c r="R7" s="10"/>
      <c r="S7" s="10"/>
      <c r="T7" s="10"/>
      <c r="U7" s="10"/>
      <c r="V7" s="10"/>
      <c r="W7" s="10"/>
      <c r="X7" s="10"/>
      <c r="Y7" s="10"/>
    </row>
    <row r="8" spans="1:25" ht="45.75" customHeight="1">
      <c r="A8" s="5"/>
      <c r="B8" s="205" t="s">
        <v>113</v>
      </c>
      <c r="C8" s="109"/>
      <c r="D8" s="109"/>
      <c r="E8" s="3"/>
      <c r="F8" s="3"/>
      <c r="G8" s="3"/>
      <c r="H8" s="3"/>
      <c r="I8" s="3"/>
      <c r="J8" s="3"/>
      <c r="K8" s="3"/>
      <c r="L8" s="3"/>
      <c r="M8" s="3"/>
      <c r="N8" s="3"/>
      <c r="O8" s="10"/>
      <c r="P8" s="10"/>
      <c r="Q8" s="10"/>
      <c r="R8" s="10"/>
      <c r="S8" s="10"/>
      <c r="T8" s="10"/>
      <c r="U8" s="10"/>
      <c r="V8" s="10"/>
      <c r="W8" s="10"/>
      <c r="X8" s="10"/>
      <c r="Y8" s="10"/>
    </row>
    <row r="9" spans="1:25" ht="29.25" customHeight="1">
      <c r="A9" s="3"/>
      <c r="B9" s="206"/>
      <c r="C9" s="109"/>
      <c r="D9" s="109"/>
      <c r="E9" s="3"/>
      <c r="F9" s="3"/>
      <c r="G9" s="3"/>
      <c r="H9" s="3"/>
      <c r="I9" s="3"/>
      <c r="J9" s="3"/>
      <c r="K9" s="3"/>
      <c r="L9" s="3"/>
      <c r="M9" s="3"/>
      <c r="N9" s="3"/>
      <c r="O9" s="10"/>
      <c r="P9" s="10"/>
      <c r="Q9" s="10"/>
      <c r="R9" s="10"/>
      <c r="S9" s="10"/>
      <c r="T9" s="10"/>
      <c r="U9" s="10"/>
      <c r="V9" s="10"/>
      <c r="W9" s="10"/>
      <c r="X9" s="10"/>
      <c r="Y9" s="10"/>
    </row>
    <row r="10" spans="1:25" ht="14.25" customHeight="1">
      <c r="A10" s="3"/>
      <c r="B10" s="97"/>
      <c r="C10" s="98"/>
      <c r="D10" s="98"/>
      <c r="E10" s="3"/>
      <c r="F10" s="3"/>
      <c r="G10" s="3"/>
      <c r="H10" s="3"/>
      <c r="I10" s="3"/>
      <c r="J10" s="3"/>
      <c r="K10" s="3"/>
      <c r="L10" s="3"/>
      <c r="M10" s="3"/>
      <c r="N10" s="3"/>
      <c r="O10" s="10"/>
      <c r="P10" s="10"/>
      <c r="Q10" s="10"/>
      <c r="R10" s="10"/>
      <c r="S10" s="10"/>
      <c r="T10" s="10"/>
      <c r="U10" s="10"/>
      <c r="V10" s="10"/>
      <c r="W10" s="10"/>
      <c r="X10" s="10"/>
      <c r="Y10" s="10"/>
    </row>
    <row r="11" spans="1:25" ht="14.25" customHeight="1">
      <c r="A11" s="3"/>
      <c r="B11" s="99"/>
      <c r="C11" s="210" t="s">
        <v>114</v>
      </c>
      <c r="D11" s="175"/>
      <c r="E11" s="3"/>
      <c r="F11" s="3"/>
      <c r="G11" s="3"/>
      <c r="H11" s="3"/>
      <c r="I11" s="3"/>
      <c r="J11" s="3"/>
      <c r="K11" s="3"/>
      <c r="L11" s="3"/>
      <c r="M11" s="3"/>
      <c r="N11" s="3"/>
      <c r="O11" s="10"/>
      <c r="P11" s="10"/>
      <c r="Q11" s="10"/>
      <c r="R11" s="10"/>
      <c r="S11" s="10"/>
      <c r="T11" s="10"/>
      <c r="U11" s="10"/>
      <c r="V11" s="10"/>
      <c r="W11" s="10"/>
      <c r="X11" s="10"/>
      <c r="Y11" s="10"/>
    </row>
    <row r="12" spans="1:25" ht="14.25" customHeight="1">
      <c r="A12" s="3"/>
      <c r="B12" s="100" t="s">
        <v>115</v>
      </c>
      <c r="C12" s="210" t="s">
        <v>116</v>
      </c>
      <c r="D12" s="175"/>
      <c r="E12" s="3"/>
      <c r="F12" s="3"/>
      <c r="G12" s="3"/>
      <c r="H12" s="3"/>
      <c r="I12" s="3"/>
      <c r="J12" s="3"/>
      <c r="K12" s="3"/>
      <c r="L12" s="3"/>
      <c r="M12" s="3"/>
      <c r="N12" s="3"/>
      <c r="O12" s="10"/>
      <c r="P12" s="10"/>
      <c r="Q12" s="10"/>
      <c r="R12" s="10"/>
      <c r="S12" s="10"/>
      <c r="T12" s="10"/>
      <c r="U12" s="10"/>
      <c r="V12" s="10"/>
      <c r="W12" s="10"/>
      <c r="X12" s="10"/>
      <c r="Y12" s="10"/>
    </row>
    <row r="13" spans="1:25" ht="14.25" customHeight="1">
      <c r="A13" s="5"/>
      <c r="B13" s="207" t="s">
        <v>117</v>
      </c>
      <c r="C13" s="211" t="s">
        <v>118</v>
      </c>
      <c r="D13" s="156"/>
      <c r="E13" s="3"/>
      <c r="F13" s="3"/>
      <c r="G13" s="3"/>
      <c r="H13" s="3"/>
      <c r="I13" s="3"/>
      <c r="J13" s="3"/>
      <c r="K13" s="3"/>
      <c r="L13" s="3"/>
      <c r="M13" s="3"/>
      <c r="N13" s="3"/>
      <c r="O13" s="10"/>
      <c r="P13" s="10"/>
      <c r="Q13" s="10"/>
      <c r="R13" s="10"/>
      <c r="S13" s="10"/>
      <c r="T13" s="10"/>
      <c r="U13" s="10"/>
      <c r="V13" s="10"/>
      <c r="W13" s="10"/>
      <c r="X13" s="10"/>
      <c r="Y13" s="10"/>
    </row>
    <row r="14" spans="1:25" ht="14.25" customHeight="1">
      <c r="A14" s="3"/>
      <c r="B14" s="208"/>
      <c r="C14" s="212" t="s">
        <v>119</v>
      </c>
      <c r="D14" s="146"/>
      <c r="E14" s="3"/>
      <c r="F14" s="3"/>
      <c r="G14" s="3"/>
      <c r="H14" s="3"/>
      <c r="I14" s="3"/>
      <c r="J14" s="3"/>
      <c r="K14" s="3"/>
      <c r="L14" s="3"/>
      <c r="M14" s="3"/>
      <c r="N14" s="3"/>
      <c r="O14" s="10"/>
      <c r="P14" s="10"/>
      <c r="Q14" s="10"/>
      <c r="R14" s="10"/>
      <c r="S14" s="10"/>
      <c r="T14" s="10"/>
      <c r="U14" s="10"/>
      <c r="V14" s="10"/>
      <c r="W14" s="10"/>
      <c r="X14" s="10"/>
      <c r="Y14" s="10"/>
    </row>
    <row r="15" spans="1:25" ht="58.5" customHeight="1">
      <c r="A15" s="3"/>
      <c r="B15" s="100" t="s">
        <v>120</v>
      </c>
      <c r="C15" s="213" t="s">
        <v>121</v>
      </c>
      <c r="D15" s="175"/>
      <c r="E15" s="3"/>
      <c r="F15" s="3"/>
      <c r="G15" s="3"/>
      <c r="H15" s="3"/>
      <c r="I15" s="3"/>
      <c r="J15" s="3"/>
      <c r="K15" s="3"/>
      <c r="L15" s="3"/>
      <c r="M15" s="3"/>
      <c r="N15" s="3"/>
      <c r="O15" s="10"/>
      <c r="P15" s="10"/>
      <c r="Q15" s="10"/>
      <c r="R15" s="10"/>
      <c r="S15" s="10"/>
      <c r="T15" s="10"/>
      <c r="U15" s="10"/>
      <c r="V15" s="10"/>
      <c r="W15" s="10"/>
      <c r="X15" s="10"/>
      <c r="Y15" s="10"/>
    </row>
    <row r="16" spans="1:25" ht="14.25" customHeight="1">
      <c r="A16" s="3"/>
      <c r="B16" s="100" t="s">
        <v>122</v>
      </c>
      <c r="C16" s="213" t="s">
        <v>123</v>
      </c>
      <c r="D16" s="175"/>
      <c r="E16" s="3"/>
      <c r="F16" s="3"/>
      <c r="G16" s="3"/>
      <c r="H16" s="3"/>
      <c r="I16" s="3"/>
      <c r="J16" s="3"/>
      <c r="K16" s="3"/>
      <c r="L16" s="3"/>
      <c r="M16" s="3"/>
      <c r="N16" s="3"/>
      <c r="O16" s="10"/>
      <c r="P16" s="10"/>
      <c r="Q16" s="10"/>
      <c r="R16" s="10"/>
      <c r="S16" s="10"/>
      <c r="T16" s="10"/>
      <c r="U16" s="10"/>
      <c r="V16" s="10"/>
      <c r="W16" s="10"/>
      <c r="X16" s="10"/>
      <c r="Y16" s="10"/>
    </row>
    <row r="17" spans="1:25" ht="28.5" customHeight="1">
      <c r="A17" s="3"/>
      <c r="B17" s="100" t="s">
        <v>124</v>
      </c>
      <c r="C17" s="213" t="s">
        <v>125</v>
      </c>
      <c r="D17" s="175"/>
      <c r="E17" s="3"/>
      <c r="F17" s="3"/>
      <c r="G17" s="3"/>
      <c r="H17" s="3"/>
      <c r="I17" s="3"/>
      <c r="J17" s="3"/>
      <c r="K17" s="3"/>
      <c r="L17" s="3"/>
      <c r="M17" s="3"/>
      <c r="N17" s="3"/>
      <c r="O17" s="10"/>
      <c r="P17" s="10"/>
      <c r="Q17" s="10"/>
      <c r="R17" s="10"/>
      <c r="S17" s="10"/>
      <c r="T17" s="10"/>
      <c r="U17" s="10"/>
      <c r="V17" s="10"/>
      <c r="W17" s="10"/>
      <c r="X17" s="10"/>
      <c r="Y17" s="10"/>
    </row>
    <row r="18" spans="1:25" ht="14.25" customHeight="1">
      <c r="A18" s="3"/>
      <c r="B18" s="207" t="s">
        <v>126</v>
      </c>
      <c r="C18" s="214" t="s">
        <v>127</v>
      </c>
      <c r="D18" s="156"/>
      <c r="E18" s="3"/>
      <c r="F18" s="3"/>
      <c r="G18" s="3"/>
      <c r="H18" s="3"/>
      <c r="I18" s="3"/>
      <c r="J18" s="3"/>
      <c r="K18" s="3"/>
      <c r="L18" s="3"/>
      <c r="M18" s="3"/>
      <c r="N18" s="3"/>
      <c r="O18" s="10"/>
      <c r="P18" s="10"/>
      <c r="Q18" s="10"/>
      <c r="R18" s="10"/>
      <c r="S18" s="10"/>
      <c r="T18" s="10"/>
      <c r="U18" s="10"/>
      <c r="V18" s="10"/>
      <c r="W18" s="10"/>
      <c r="X18" s="10"/>
      <c r="Y18" s="10"/>
    </row>
    <row r="19" spans="1:25" ht="14.25" customHeight="1">
      <c r="A19" s="3"/>
      <c r="B19" s="208"/>
      <c r="C19" s="215" t="s">
        <v>128</v>
      </c>
      <c r="D19" s="146"/>
      <c r="E19" s="3"/>
      <c r="F19" s="3"/>
      <c r="G19" s="3"/>
      <c r="H19" s="3"/>
      <c r="I19" s="3"/>
      <c r="J19" s="3"/>
      <c r="K19" s="3"/>
      <c r="L19" s="3"/>
      <c r="M19" s="3"/>
      <c r="N19" s="3"/>
      <c r="O19" s="10"/>
      <c r="P19" s="10"/>
      <c r="Q19" s="10"/>
      <c r="R19" s="10"/>
      <c r="S19" s="10"/>
      <c r="T19" s="10"/>
      <c r="U19" s="10"/>
      <c r="V19" s="10"/>
      <c r="W19" s="10"/>
      <c r="X19" s="10"/>
      <c r="Y19" s="10"/>
    </row>
    <row r="20" spans="1:25" ht="14.25" customHeight="1">
      <c r="A20" s="3"/>
      <c r="B20" s="207" t="s">
        <v>129</v>
      </c>
      <c r="C20" s="214" t="s">
        <v>130</v>
      </c>
      <c r="D20" s="156"/>
      <c r="E20" s="3"/>
      <c r="F20" s="3"/>
      <c r="G20" s="3"/>
      <c r="H20" s="3"/>
      <c r="I20" s="3"/>
      <c r="J20" s="3"/>
      <c r="K20" s="3"/>
      <c r="L20" s="3"/>
      <c r="M20" s="3"/>
      <c r="N20" s="3"/>
      <c r="O20" s="10"/>
      <c r="P20" s="10"/>
      <c r="Q20" s="10"/>
      <c r="R20" s="10"/>
      <c r="S20" s="10"/>
      <c r="T20" s="10"/>
      <c r="U20" s="10"/>
      <c r="V20" s="10"/>
      <c r="W20" s="10"/>
      <c r="X20" s="10"/>
      <c r="Y20" s="10"/>
    </row>
    <row r="21" spans="1:25" ht="14.25" customHeight="1">
      <c r="A21" s="3"/>
      <c r="B21" s="209"/>
      <c r="C21" s="216" t="s">
        <v>131</v>
      </c>
      <c r="D21" s="165"/>
      <c r="E21" s="3"/>
      <c r="F21" s="3"/>
      <c r="G21" s="3"/>
      <c r="H21" s="3"/>
      <c r="I21" s="3"/>
      <c r="J21" s="3"/>
      <c r="K21" s="3"/>
      <c r="L21" s="3"/>
      <c r="M21" s="3"/>
      <c r="N21" s="3"/>
      <c r="O21" s="10"/>
      <c r="P21" s="10"/>
      <c r="Q21" s="10"/>
      <c r="R21" s="10"/>
      <c r="S21" s="10"/>
      <c r="T21" s="10"/>
      <c r="U21" s="10"/>
      <c r="V21" s="10"/>
      <c r="W21" s="10"/>
      <c r="X21" s="10"/>
      <c r="Y21" s="10"/>
    </row>
    <row r="22" spans="1:25" ht="14.25" customHeight="1">
      <c r="A22" s="3"/>
      <c r="B22" s="208"/>
      <c r="C22" s="215" t="s">
        <v>132</v>
      </c>
      <c r="D22" s="146"/>
      <c r="E22" s="3"/>
      <c r="F22" s="3"/>
      <c r="G22" s="3"/>
      <c r="H22" s="3"/>
      <c r="I22" s="3"/>
      <c r="J22" s="3"/>
      <c r="K22" s="3"/>
      <c r="L22" s="3"/>
      <c r="M22" s="3"/>
      <c r="N22" s="3"/>
      <c r="O22" s="10"/>
      <c r="P22" s="10"/>
      <c r="Q22" s="10"/>
      <c r="R22" s="10"/>
      <c r="S22" s="10"/>
      <c r="T22" s="10"/>
      <c r="U22" s="10"/>
      <c r="V22" s="10"/>
      <c r="W22" s="10"/>
      <c r="X22" s="10"/>
      <c r="Y22" s="10"/>
    </row>
    <row r="23" spans="1:25" ht="14.25" customHeight="1">
      <c r="A23" s="5"/>
      <c r="B23" s="100" t="s">
        <v>133</v>
      </c>
      <c r="C23" s="213" t="s">
        <v>134</v>
      </c>
      <c r="D23" s="175"/>
      <c r="E23" s="3"/>
      <c r="F23" s="3"/>
      <c r="G23" s="3"/>
      <c r="H23" s="3"/>
      <c r="I23" s="3"/>
      <c r="J23" s="3"/>
      <c r="K23" s="3"/>
      <c r="L23" s="3"/>
      <c r="M23" s="3"/>
      <c r="N23" s="3"/>
      <c r="O23" s="10"/>
      <c r="P23" s="10"/>
      <c r="Q23" s="10"/>
      <c r="R23" s="10"/>
      <c r="S23" s="10"/>
      <c r="T23" s="10"/>
      <c r="U23" s="10"/>
      <c r="V23" s="10"/>
      <c r="W23" s="10"/>
      <c r="X23" s="10"/>
      <c r="Y23" s="10"/>
    </row>
    <row r="24" spans="1:25" ht="14.25" customHeight="1">
      <c r="A24" s="3"/>
      <c r="B24" s="100" t="s">
        <v>135</v>
      </c>
      <c r="C24" s="210" t="s">
        <v>136</v>
      </c>
      <c r="D24" s="175"/>
      <c r="E24" s="3"/>
      <c r="F24" s="3"/>
      <c r="G24" s="3"/>
      <c r="H24" s="3"/>
      <c r="I24" s="3"/>
      <c r="J24" s="3"/>
      <c r="K24" s="3"/>
      <c r="L24" s="3"/>
      <c r="M24" s="3"/>
      <c r="N24" s="3"/>
      <c r="O24" s="10"/>
      <c r="P24" s="10"/>
      <c r="Q24" s="10"/>
      <c r="R24" s="10"/>
      <c r="S24" s="10"/>
      <c r="T24" s="10"/>
      <c r="U24" s="10"/>
      <c r="V24" s="10"/>
      <c r="W24" s="10"/>
      <c r="X24" s="10"/>
      <c r="Y24" s="10"/>
    </row>
    <row r="25" spans="1:25" ht="14.25" customHeight="1">
      <c r="A25" s="3"/>
      <c r="B25" s="100" t="s">
        <v>137</v>
      </c>
      <c r="C25" s="213" t="s">
        <v>138</v>
      </c>
      <c r="D25" s="175"/>
      <c r="E25" s="3"/>
      <c r="F25" s="3"/>
      <c r="G25" s="3"/>
      <c r="H25" s="3"/>
      <c r="I25" s="3"/>
      <c r="J25" s="3"/>
      <c r="K25" s="3"/>
      <c r="L25" s="3"/>
      <c r="M25" s="3"/>
      <c r="N25" s="3"/>
      <c r="O25" s="10"/>
      <c r="P25" s="10"/>
      <c r="Q25" s="10"/>
      <c r="R25" s="10"/>
      <c r="S25" s="10"/>
      <c r="T25" s="10"/>
      <c r="U25" s="10"/>
      <c r="V25" s="10"/>
      <c r="W25" s="10"/>
      <c r="X25" s="10"/>
      <c r="Y25" s="10"/>
    </row>
    <row r="26" spans="1:25" ht="14.25" customHeight="1">
      <c r="A26" s="3"/>
      <c r="B26" s="100" t="s">
        <v>139</v>
      </c>
      <c r="C26" s="218" t="s">
        <v>140</v>
      </c>
      <c r="D26" s="175"/>
      <c r="E26" s="10"/>
      <c r="F26" s="10"/>
      <c r="G26" s="10"/>
      <c r="H26" s="10"/>
      <c r="I26" s="10"/>
      <c r="J26" s="10"/>
      <c r="K26" s="10"/>
      <c r="L26" s="10"/>
      <c r="M26" s="10"/>
      <c r="N26" s="10"/>
      <c r="O26" s="10"/>
      <c r="P26" s="10"/>
      <c r="Q26" s="10"/>
      <c r="R26" s="10"/>
      <c r="S26" s="10"/>
      <c r="T26" s="10"/>
      <c r="U26" s="10"/>
      <c r="V26" s="10"/>
      <c r="W26" s="10"/>
      <c r="X26" s="10"/>
      <c r="Y26" s="10"/>
    </row>
    <row r="27" spans="1:25" ht="14.25" customHeight="1">
      <c r="A27" s="3"/>
      <c r="B27" s="100" t="s">
        <v>141</v>
      </c>
      <c r="C27" s="218" t="s">
        <v>142</v>
      </c>
      <c r="D27" s="175"/>
      <c r="E27" s="3"/>
      <c r="F27" s="3"/>
      <c r="G27" s="3"/>
      <c r="H27" s="3"/>
      <c r="I27" s="3"/>
      <c r="J27" s="3"/>
      <c r="K27" s="3"/>
      <c r="L27" s="3"/>
      <c r="M27" s="10"/>
      <c r="N27" s="10"/>
      <c r="O27" s="10"/>
      <c r="P27" s="10"/>
      <c r="Q27" s="10"/>
      <c r="R27" s="10"/>
      <c r="S27" s="10"/>
      <c r="T27" s="10"/>
      <c r="U27" s="10"/>
      <c r="V27" s="10"/>
      <c r="W27" s="10"/>
      <c r="X27" s="10"/>
      <c r="Y27" s="10"/>
    </row>
    <row r="28" spans="1:25" ht="33.75" customHeight="1">
      <c r="A28" s="5"/>
      <c r="B28" s="217" t="s">
        <v>143</v>
      </c>
      <c r="C28" s="156"/>
      <c r="D28" s="101" t="s">
        <v>144</v>
      </c>
      <c r="E28" s="3"/>
      <c r="F28" s="3"/>
      <c r="G28" s="3"/>
      <c r="H28" s="3"/>
      <c r="I28" s="3"/>
      <c r="J28" s="3"/>
      <c r="K28" s="3"/>
      <c r="L28" s="3"/>
      <c r="M28" s="10"/>
      <c r="N28" s="10"/>
      <c r="O28" s="10"/>
      <c r="P28" s="10"/>
      <c r="Q28" s="10"/>
      <c r="R28" s="10"/>
      <c r="S28" s="10"/>
      <c r="T28" s="10"/>
      <c r="U28" s="10"/>
      <c r="V28" s="10"/>
      <c r="W28" s="10"/>
      <c r="X28" s="10"/>
      <c r="Y28" s="10"/>
    </row>
    <row r="29" spans="1:25" ht="14.25" customHeight="1">
      <c r="A29" s="3"/>
      <c r="B29" s="162"/>
      <c r="C29" s="165"/>
      <c r="D29" s="102" t="s">
        <v>145</v>
      </c>
      <c r="E29" s="3"/>
      <c r="F29" s="3"/>
      <c r="G29" s="3"/>
      <c r="H29" s="3"/>
      <c r="I29" s="3"/>
      <c r="J29" s="3"/>
      <c r="K29" s="3"/>
      <c r="L29" s="3"/>
      <c r="M29" s="10"/>
      <c r="N29" s="10"/>
      <c r="O29" s="10"/>
      <c r="P29" s="10"/>
      <c r="Q29" s="10"/>
      <c r="R29" s="10"/>
      <c r="S29" s="10"/>
      <c r="T29" s="10"/>
      <c r="U29" s="10"/>
      <c r="V29" s="10"/>
      <c r="W29" s="10"/>
      <c r="X29" s="10"/>
      <c r="Y29" s="10"/>
    </row>
    <row r="30" spans="1:25" ht="22.5" customHeight="1">
      <c r="A30" s="3"/>
      <c r="B30" s="162"/>
      <c r="C30" s="165"/>
      <c r="D30" s="102" t="s">
        <v>146</v>
      </c>
      <c r="E30" s="3"/>
      <c r="F30" s="3"/>
      <c r="G30" s="3"/>
      <c r="H30" s="3"/>
      <c r="I30" s="3"/>
      <c r="J30" s="3"/>
      <c r="K30" s="3"/>
      <c r="L30" s="3"/>
      <c r="M30" s="10"/>
      <c r="N30" s="10"/>
      <c r="O30" s="10"/>
      <c r="P30" s="10"/>
      <c r="Q30" s="10"/>
      <c r="R30" s="10"/>
      <c r="S30" s="10"/>
      <c r="T30" s="10"/>
      <c r="U30" s="10"/>
      <c r="V30" s="10"/>
      <c r="W30" s="10"/>
      <c r="X30" s="10"/>
      <c r="Y30" s="10"/>
    </row>
    <row r="31" spans="1:25" ht="18" customHeight="1">
      <c r="A31" s="6"/>
      <c r="B31" s="162"/>
      <c r="C31" s="165"/>
      <c r="D31" s="102" t="s">
        <v>147</v>
      </c>
      <c r="E31" s="6"/>
      <c r="F31" s="6"/>
      <c r="G31" s="6"/>
      <c r="H31" s="6"/>
      <c r="I31" s="6"/>
      <c r="J31" s="6"/>
      <c r="K31" s="6"/>
      <c r="L31" s="3"/>
      <c r="M31" s="10"/>
      <c r="N31" s="10"/>
      <c r="O31" s="10"/>
      <c r="P31" s="10"/>
      <c r="Q31" s="10"/>
      <c r="R31" s="10"/>
      <c r="S31" s="10"/>
      <c r="T31" s="10"/>
      <c r="U31" s="10"/>
      <c r="V31" s="10"/>
      <c r="W31" s="10"/>
      <c r="X31" s="10"/>
      <c r="Y31" s="10"/>
    </row>
    <row r="32" spans="1:25" ht="18" customHeight="1">
      <c r="A32" s="6"/>
      <c r="B32" s="162"/>
      <c r="C32" s="165"/>
      <c r="D32" s="102" t="s">
        <v>148</v>
      </c>
      <c r="E32" s="6"/>
      <c r="F32" s="6"/>
      <c r="G32" s="6"/>
      <c r="H32" s="6"/>
      <c r="I32" s="6"/>
      <c r="J32" s="6"/>
      <c r="K32" s="6"/>
      <c r="L32" s="3"/>
      <c r="M32" s="10"/>
      <c r="N32" s="10"/>
      <c r="O32" s="10"/>
      <c r="P32" s="10"/>
      <c r="Q32" s="10"/>
      <c r="R32" s="10"/>
      <c r="S32" s="10"/>
      <c r="T32" s="10"/>
      <c r="U32" s="10"/>
      <c r="V32" s="10"/>
      <c r="W32" s="10"/>
      <c r="X32" s="10"/>
      <c r="Y32" s="10"/>
    </row>
    <row r="33" spans="1:25" ht="14.25" customHeight="1">
      <c r="A33" s="3"/>
      <c r="B33" s="162"/>
      <c r="C33" s="165"/>
      <c r="D33" s="102" t="s">
        <v>149</v>
      </c>
      <c r="E33" s="3"/>
      <c r="F33" s="3"/>
      <c r="G33" s="3"/>
      <c r="H33" s="3"/>
      <c r="I33" s="3"/>
      <c r="J33" s="3"/>
      <c r="K33" s="3"/>
      <c r="L33" s="3"/>
      <c r="M33" s="3"/>
      <c r="N33" s="10"/>
      <c r="O33" s="10"/>
      <c r="P33" s="10"/>
      <c r="Q33" s="10"/>
      <c r="R33" s="10"/>
      <c r="S33" s="10"/>
      <c r="T33" s="10"/>
      <c r="U33" s="10"/>
      <c r="V33" s="10"/>
      <c r="W33" s="10"/>
      <c r="X33" s="10"/>
      <c r="Y33" s="10"/>
    </row>
    <row r="34" spans="1:25" ht="14.25" customHeight="1">
      <c r="A34" s="3"/>
      <c r="B34" s="162"/>
      <c r="C34" s="165"/>
      <c r="D34" s="102" t="s">
        <v>150</v>
      </c>
      <c r="E34" s="3"/>
      <c r="F34" s="3"/>
      <c r="G34" s="3"/>
      <c r="H34" s="3"/>
      <c r="I34" s="3"/>
      <c r="J34" s="3"/>
      <c r="K34" s="3"/>
      <c r="L34" s="3"/>
      <c r="M34" s="10"/>
      <c r="N34" s="10"/>
      <c r="O34" s="10"/>
      <c r="P34" s="10"/>
      <c r="Q34" s="10"/>
      <c r="R34" s="10"/>
      <c r="S34" s="10"/>
      <c r="T34" s="10"/>
      <c r="U34" s="10"/>
      <c r="V34" s="10"/>
      <c r="W34" s="10"/>
      <c r="X34" s="10"/>
      <c r="Y34" s="10"/>
    </row>
    <row r="35" spans="1:25" ht="14.25" customHeight="1">
      <c r="A35" s="3"/>
      <c r="B35" s="162"/>
      <c r="C35" s="165"/>
      <c r="D35" s="102" t="s">
        <v>151</v>
      </c>
      <c r="E35" s="3"/>
      <c r="F35" s="3"/>
      <c r="G35" s="3"/>
      <c r="H35" s="3"/>
      <c r="I35" s="3"/>
      <c r="J35" s="3"/>
      <c r="K35" s="3"/>
      <c r="L35" s="3"/>
      <c r="M35" s="10"/>
      <c r="N35" s="10"/>
      <c r="O35" s="10"/>
      <c r="P35" s="10"/>
      <c r="Q35" s="10"/>
      <c r="R35" s="10"/>
      <c r="S35" s="10"/>
      <c r="T35" s="10"/>
      <c r="U35" s="10"/>
      <c r="V35" s="10"/>
      <c r="W35" s="10"/>
      <c r="X35" s="10"/>
      <c r="Y35" s="10"/>
    </row>
    <row r="36" spans="1:25" ht="22.5" customHeight="1">
      <c r="A36" s="3"/>
      <c r="B36" s="162"/>
      <c r="C36" s="165"/>
      <c r="D36" s="102" t="s">
        <v>152</v>
      </c>
      <c r="E36" s="3"/>
      <c r="F36" s="3"/>
      <c r="G36" s="3"/>
      <c r="H36" s="3"/>
      <c r="I36" s="3"/>
      <c r="J36" s="3"/>
      <c r="K36" s="3"/>
      <c r="L36" s="3"/>
      <c r="M36" s="10"/>
      <c r="N36" s="10"/>
      <c r="O36" s="10"/>
      <c r="P36" s="10"/>
      <c r="Q36" s="10"/>
      <c r="R36" s="10"/>
      <c r="S36" s="10"/>
      <c r="T36" s="10"/>
      <c r="U36" s="10"/>
      <c r="V36" s="10"/>
      <c r="W36" s="10"/>
      <c r="X36" s="10"/>
      <c r="Y36" s="10"/>
    </row>
    <row r="37" spans="1:25" ht="28.5" customHeight="1">
      <c r="A37" s="3"/>
      <c r="B37" s="162"/>
      <c r="C37" s="165"/>
      <c r="D37" s="102" t="s">
        <v>153</v>
      </c>
      <c r="E37" s="3"/>
      <c r="F37" s="3"/>
      <c r="G37" s="3"/>
      <c r="H37" s="3"/>
      <c r="I37" s="3"/>
      <c r="J37" s="3"/>
      <c r="K37" s="3"/>
      <c r="L37" s="3"/>
      <c r="M37" s="10"/>
      <c r="N37" s="10"/>
      <c r="O37" s="10"/>
      <c r="P37" s="10"/>
      <c r="Q37" s="10"/>
      <c r="R37" s="10"/>
      <c r="S37" s="10"/>
      <c r="T37" s="10"/>
      <c r="U37" s="10"/>
      <c r="V37" s="10"/>
      <c r="W37" s="10"/>
      <c r="X37" s="10"/>
      <c r="Y37" s="10"/>
    </row>
    <row r="38" spans="1:25" ht="43.5" customHeight="1">
      <c r="A38" s="3"/>
      <c r="B38" s="157"/>
      <c r="C38" s="146"/>
      <c r="D38" s="103" t="s">
        <v>154</v>
      </c>
      <c r="E38" s="3"/>
      <c r="F38" s="3"/>
      <c r="G38" s="3"/>
      <c r="H38" s="3"/>
      <c r="I38" s="3"/>
      <c r="J38" s="3"/>
      <c r="K38" s="3"/>
      <c r="L38" s="3"/>
      <c r="M38" s="10"/>
      <c r="N38" s="10"/>
      <c r="O38" s="10"/>
      <c r="P38" s="10"/>
      <c r="Q38" s="10"/>
      <c r="R38" s="10"/>
      <c r="S38" s="10"/>
      <c r="T38" s="10"/>
      <c r="U38" s="10"/>
      <c r="V38" s="10"/>
      <c r="W38" s="10"/>
      <c r="X38" s="10"/>
      <c r="Y38" s="10"/>
    </row>
    <row r="39" spans="1:25" ht="33.75" customHeight="1">
      <c r="A39" s="3"/>
      <c r="B39" s="217" t="s">
        <v>155</v>
      </c>
      <c r="C39" s="156"/>
      <c r="D39" s="104" t="s">
        <v>156</v>
      </c>
      <c r="E39" s="3"/>
      <c r="F39" s="3"/>
      <c r="G39" s="3"/>
      <c r="H39" s="3"/>
      <c r="I39" s="3"/>
      <c r="J39" s="3"/>
      <c r="K39" s="3"/>
      <c r="L39" s="3"/>
      <c r="M39" s="10"/>
      <c r="N39" s="10"/>
      <c r="O39" s="10"/>
      <c r="P39" s="10"/>
      <c r="Q39" s="10"/>
      <c r="R39" s="10"/>
      <c r="S39" s="10"/>
      <c r="T39" s="10"/>
      <c r="U39" s="10"/>
      <c r="V39" s="10"/>
      <c r="W39" s="10"/>
      <c r="X39" s="10"/>
      <c r="Y39" s="10"/>
    </row>
    <row r="40" spans="1:25" ht="45" customHeight="1">
      <c r="A40" s="3"/>
      <c r="B40" s="157"/>
      <c r="C40" s="146"/>
      <c r="D40" s="105" t="s">
        <v>157</v>
      </c>
      <c r="E40" s="3"/>
      <c r="F40" s="3"/>
      <c r="G40" s="3"/>
      <c r="H40" s="3"/>
      <c r="I40" s="3"/>
      <c r="J40" s="3"/>
      <c r="K40" s="3"/>
      <c r="L40" s="3"/>
      <c r="M40" s="10"/>
      <c r="N40" s="10"/>
      <c r="O40" s="10"/>
      <c r="P40" s="10"/>
      <c r="Q40" s="10"/>
      <c r="R40" s="10"/>
      <c r="S40" s="10"/>
      <c r="T40" s="10"/>
      <c r="U40" s="10"/>
      <c r="V40" s="10"/>
      <c r="W40" s="10"/>
      <c r="X40" s="10"/>
      <c r="Y40" s="10"/>
    </row>
    <row r="41" spans="1:25" ht="38.25" customHeight="1">
      <c r="A41" s="3"/>
      <c r="B41" s="217" t="s">
        <v>158</v>
      </c>
      <c r="C41" s="156"/>
      <c r="D41" s="219" t="s">
        <v>159</v>
      </c>
      <c r="E41" s="3"/>
      <c r="F41" s="3"/>
      <c r="G41" s="3"/>
      <c r="H41" s="3"/>
      <c r="I41" s="3"/>
      <c r="J41" s="3"/>
      <c r="K41" s="3"/>
      <c r="L41" s="3"/>
      <c r="M41" s="10"/>
      <c r="N41" s="10"/>
      <c r="O41" s="10"/>
      <c r="P41" s="10"/>
      <c r="Q41" s="10"/>
      <c r="R41" s="10"/>
      <c r="S41" s="10"/>
      <c r="T41" s="10"/>
      <c r="U41" s="10"/>
      <c r="V41" s="10"/>
      <c r="W41" s="10"/>
      <c r="X41" s="10"/>
      <c r="Y41" s="10"/>
    </row>
    <row r="42" spans="1:25" ht="15.75" customHeight="1">
      <c r="A42" s="3"/>
      <c r="B42" s="157"/>
      <c r="C42" s="146"/>
      <c r="D42" s="208"/>
      <c r="E42" s="3"/>
      <c r="F42" s="3"/>
      <c r="G42" s="3"/>
      <c r="H42" s="3"/>
      <c r="I42" s="3"/>
      <c r="J42" s="3"/>
      <c r="K42" s="3"/>
      <c r="L42" s="3"/>
      <c r="M42" s="10"/>
      <c r="N42" s="10"/>
      <c r="O42" s="10"/>
      <c r="P42" s="10"/>
      <c r="Q42" s="10"/>
      <c r="R42" s="10"/>
      <c r="S42" s="10"/>
      <c r="T42" s="10"/>
      <c r="U42" s="10"/>
      <c r="V42" s="10"/>
      <c r="W42" s="10"/>
      <c r="X42" s="10"/>
      <c r="Y42" s="10"/>
    </row>
    <row r="43" spans="1:25" ht="35.25" customHeight="1">
      <c r="A43" s="3"/>
      <c r="B43" s="210" t="s">
        <v>160</v>
      </c>
      <c r="C43" s="175"/>
      <c r="D43" s="99" t="s">
        <v>161</v>
      </c>
      <c r="E43" s="3"/>
      <c r="F43" s="3"/>
      <c r="G43" s="3"/>
      <c r="H43" s="3"/>
      <c r="I43" s="3"/>
      <c r="J43" s="3"/>
      <c r="K43" s="3"/>
      <c r="L43" s="3"/>
      <c r="M43" s="3"/>
      <c r="N43" s="10"/>
      <c r="O43" s="10"/>
      <c r="P43" s="10"/>
      <c r="Q43" s="10"/>
      <c r="R43" s="10"/>
      <c r="S43" s="10"/>
      <c r="T43" s="10"/>
      <c r="U43" s="10"/>
      <c r="V43" s="10"/>
      <c r="W43" s="10"/>
      <c r="X43" s="10"/>
      <c r="Y43" s="10"/>
    </row>
    <row r="44" spans="1:25" ht="38.25" customHeight="1">
      <c r="A44" s="3"/>
      <c r="B44" s="217" t="s">
        <v>162</v>
      </c>
      <c r="C44" s="156"/>
      <c r="D44" s="104" t="s">
        <v>163</v>
      </c>
      <c r="E44" s="3"/>
      <c r="F44" s="3"/>
      <c r="G44" s="3"/>
      <c r="H44" s="3"/>
      <c r="I44" s="3"/>
      <c r="J44" s="3"/>
      <c r="K44" s="3"/>
      <c r="L44" s="3"/>
      <c r="M44" s="10"/>
      <c r="N44" s="10"/>
      <c r="O44" s="10"/>
      <c r="P44" s="10"/>
      <c r="Q44" s="10"/>
      <c r="R44" s="10"/>
      <c r="S44" s="10"/>
      <c r="T44" s="10"/>
      <c r="U44" s="10"/>
      <c r="V44" s="10"/>
      <c r="W44" s="10"/>
      <c r="X44" s="10"/>
      <c r="Y44" s="10"/>
    </row>
    <row r="45" spans="1:25" ht="41.25" customHeight="1">
      <c r="A45" s="5"/>
      <c r="B45" s="162"/>
      <c r="C45" s="165"/>
      <c r="D45" s="105" t="s">
        <v>164</v>
      </c>
      <c r="E45" s="3"/>
      <c r="F45" s="3"/>
      <c r="G45" s="3"/>
      <c r="H45" s="3"/>
      <c r="I45" s="3"/>
      <c r="J45" s="3"/>
      <c r="K45" s="3"/>
      <c r="L45" s="3"/>
      <c r="M45" s="10"/>
      <c r="N45" s="10"/>
      <c r="O45" s="10"/>
      <c r="P45" s="10"/>
      <c r="Q45" s="10"/>
      <c r="R45" s="10"/>
      <c r="S45" s="10"/>
      <c r="T45" s="10"/>
      <c r="U45" s="10"/>
      <c r="V45" s="10"/>
      <c r="W45" s="10"/>
      <c r="X45" s="10"/>
      <c r="Y45" s="10"/>
    </row>
    <row r="46" spans="1:25" ht="39" customHeight="1">
      <c r="A46" s="3"/>
      <c r="B46" s="157"/>
      <c r="C46" s="146"/>
      <c r="D46" s="100" t="s">
        <v>165</v>
      </c>
      <c r="E46" s="3"/>
      <c r="F46" s="3"/>
      <c r="G46" s="3"/>
      <c r="H46" s="3"/>
      <c r="I46" s="3"/>
      <c r="J46" s="3"/>
      <c r="K46" s="3"/>
      <c r="L46" s="3"/>
      <c r="M46" s="10"/>
      <c r="N46" s="10"/>
      <c r="O46" s="10"/>
      <c r="P46" s="10"/>
      <c r="Q46" s="10"/>
      <c r="R46" s="10"/>
      <c r="S46" s="10"/>
      <c r="T46" s="10"/>
      <c r="U46" s="10"/>
      <c r="V46" s="10"/>
      <c r="W46" s="10"/>
      <c r="X46" s="10"/>
      <c r="Y46" s="10"/>
    </row>
    <row r="47" spans="1:25" ht="14.25" customHeight="1">
      <c r="A47" s="3"/>
      <c r="B47" s="106"/>
      <c r="C47" s="106"/>
      <c r="D47" s="106"/>
      <c r="E47" s="3"/>
      <c r="F47" s="3"/>
      <c r="G47" s="3"/>
      <c r="H47" s="3"/>
      <c r="I47" s="3"/>
      <c r="J47" s="3"/>
      <c r="K47" s="3"/>
      <c r="L47" s="3"/>
      <c r="M47" s="10"/>
      <c r="N47" s="10"/>
      <c r="O47" s="10"/>
      <c r="P47" s="10"/>
      <c r="Q47" s="10"/>
      <c r="R47" s="10"/>
      <c r="S47" s="10"/>
      <c r="T47" s="10"/>
      <c r="U47" s="10"/>
      <c r="V47" s="10"/>
      <c r="W47" s="10"/>
      <c r="X47" s="10"/>
      <c r="Y47" s="10"/>
    </row>
    <row r="48" spans="1:25" ht="14.25" customHeight="1">
      <c r="A48" s="3"/>
      <c r="B48" s="107"/>
      <c r="C48" s="10"/>
      <c r="D48" s="10"/>
      <c r="E48" s="3"/>
      <c r="F48" s="3"/>
      <c r="G48" s="3"/>
      <c r="H48" s="3"/>
      <c r="I48" s="3"/>
      <c r="J48" s="3"/>
      <c r="K48" s="3"/>
      <c r="L48" s="3"/>
      <c r="M48" s="3"/>
      <c r="N48" s="3"/>
      <c r="O48" s="3"/>
      <c r="P48" s="3"/>
      <c r="Q48" s="3"/>
      <c r="R48" s="3"/>
      <c r="S48" s="3"/>
      <c r="T48" s="3"/>
      <c r="U48" s="3"/>
      <c r="V48" s="3"/>
      <c r="W48" s="3"/>
      <c r="X48" s="3"/>
      <c r="Y48" s="3"/>
    </row>
    <row r="49" spans="1:25" ht="14.25" customHeight="1">
      <c r="A49" s="3"/>
      <c r="B49" s="3"/>
      <c r="C49" s="3"/>
      <c r="D49" s="3"/>
      <c r="E49" s="3"/>
      <c r="F49" s="3"/>
      <c r="G49" s="3"/>
      <c r="H49" s="3"/>
      <c r="I49" s="3"/>
      <c r="J49" s="3"/>
      <c r="K49" s="3"/>
      <c r="L49" s="3"/>
      <c r="M49" s="3"/>
      <c r="N49" s="3"/>
      <c r="O49" s="3"/>
      <c r="P49" s="3"/>
      <c r="Q49" s="3"/>
      <c r="R49" s="3"/>
      <c r="S49" s="3"/>
      <c r="T49" s="3"/>
      <c r="U49" s="3"/>
      <c r="V49" s="3"/>
      <c r="W49" s="3"/>
      <c r="X49" s="3"/>
      <c r="Y49" s="3"/>
    </row>
    <row r="50" spans="1:25" ht="14.25" customHeight="1">
      <c r="A50" s="3"/>
      <c r="B50" s="3"/>
      <c r="C50" s="3"/>
      <c r="D50" s="3"/>
      <c r="E50" s="3"/>
      <c r="F50" s="3"/>
      <c r="G50" s="3"/>
      <c r="H50" s="3"/>
      <c r="I50" s="3"/>
      <c r="J50" s="3"/>
      <c r="K50" s="3"/>
      <c r="L50" s="3"/>
      <c r="M50" s="3"/>
      <c r="N50" s="3"/>
      <c r="O50" s="3"/>
      <c r="P50" s="3"/>
      <c r="Q50" s="3"/>
      <c r="R50" s="3"/>
      <c r="S50" s="3"/>
      <c r="T50" s="3"/>
      <c r="U50" s="3"/>
      <c r="V50" s="3"/>
      <c r="W50" s="3"/>
      <c r="X50" s="3"/>
      <c r="Y50" s="3"/>
    </row>
    <row r="51" spans="1:25" ht="14.25" customHeight="1">
      <c r="A51" s="3"/>
      <c r="B51" s="3"/>
      <c r="C51" s="3"/>
      <c r="D51" s="3"/>
      <c r="E51" s="3"/>
      <c r="F51" s="3"/>
      <c r="G51" s="3"/>
      <c r="H51" s="3"/>
      <c r="I51" s="3"/>
      <c r="J51" s="3"/>
      <c r="K51" s="3"/>
      <c r="L51" s="3"/>
      <c r="M51" s="3"/>
      <c r="N51" s="3"/>
      <c r="O51" s="3"/>
      <c r="P51" s="3"/>
      <c r="Q51" s="3"/>
      <c r="R51" s="3"/>
      <c r="S51" s="3"/>
      <c r="T51" s="3"/>
      <c r="U51" s="3"/>
      <c r="V51" s="3"/>
      <c r="W51" s="3"/>
      <c r="X51" s="3"/>
      <c r="Y51" s="3"/>
    </row>
    <row r="52" spans="1:25" ht="14.25" customHeight="1">
      <c r="A52" s="3"/>
      <c r="B52" s="3"/>
      <c r="C52" s="3"/>
      <c r="D52" s="3"/>
      <c r="E52" s="3"/>
      <c r="F52" s="3"/>
      <c r="G52" s="3"/>
      <c r="H52" s="3"/>
      <c r="I52" s="3"/>
      <c r="J52" s="3"/>
      <c r="K52" s="3"/>
      <c r="L52" s="3"/>
      <c r="M52" s="3"/>
      <c r="N52" s="3"/>
      <c r="O52" s="3"/>
      <c r="P52" s="3"/>
      <c r="Q52" s="3"/>
      <c r="R52" s="3"/>
      <c r="S52" s="3"/>
      <c r="T52" s="3"/>
      <c r="U52" s="3"/>
      <c r="V52" s="3"/>
      <c r="W52" s="3"/>
      <c r="X52" s="3"/>
      <c r="Y52" s="3"/>
    </row>
    <row r="53" spans="1:25" ht="14.25" customHeight="1">
      <c r="A53" s="3"/>
      <c r="B53" s="3"/>
      <c r="C53" s="3"/>
      <c r="D53" s="3"/>
      <c r="E53" s="3"/>
      <c r="F53" s="3"/>
      <c r="G53" s="3"/>
      <c r="H53" s="3"/>
      <c r="I53" s="3"/>
      <c r="J53" s="3"/>
      <c r="K53" s="3"/>
      <c r="L53" s="3"/>
      <c r="M53" s="3"/>
      <c r="N53" s="3"/>
      <c r="O53" s="3"/>
      <c r="P53" s="3"/>
      <c r="Q53" s="3"/>
      <c r="R53" s="3"/>
      <c r="S53" s="3"/>
      <c r="T53" s="3"/>
      <c r="U53" s="3"/>
      <c r="V53" s="3"/>
      <c r="W53" s="3"/>
      <c r="X53" s="3"/>
      <c r="Y53" s="3"/>
    </row>
    <row r="54" spans="1:25" ht="14.2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4.2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4.2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4.2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4.2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4.2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4.2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4.2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4.2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4.2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4.2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4.2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4.2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4.2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4.2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4.2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4.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4.2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4.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4.2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4.2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4.2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4.2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4.2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4.2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4.2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4.2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4.2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4.2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4.2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4.2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4.2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4.2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4.2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4.2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4.2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4.2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4.2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4.2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4.2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4.2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4.2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4.2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4.2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4.2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4.2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4.2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4.2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4.2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4.2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4.2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4.2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4.2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4.2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4.2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4.2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4.2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4.2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4.2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4.2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4.2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4.2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4.2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4.2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4.2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4.2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4.2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4.2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4.2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4.2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4.2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4.2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4.2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4.2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4.2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4.2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4.2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4.2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4.2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4.2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4.2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4.2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4.2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4.2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4.2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4.2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4.2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4.2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4.2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4.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4.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4.2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4.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4.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4.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4.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4.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4.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4.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4.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4.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4.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4.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4.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4.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4.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4.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4.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4.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4.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4.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4.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4.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4.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4.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4.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4.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4.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4.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4.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4.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4.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4.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4.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4.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4.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4.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4.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4.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4.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4.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4.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4.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4.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4.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4.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4.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4.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4.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4.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4.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4.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4.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4.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4.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4.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4.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4.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4.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4.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4.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4.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4.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4.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4.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4.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4.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4.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4.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4.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4.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4.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4.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4.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4.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4.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4.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4.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ht="14.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4.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ht="14.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4.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ht="14.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4.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ht="14.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4.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ht="14.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4.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ht="14.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4.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ht="14.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4.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ht="14.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ht="14.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ht="14.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14.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ht="14.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ht="14.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ht="14.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ht="14.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ht="14.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ht="14.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ht="14.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ht="14.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ht="14.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ht="14.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ht="14.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ht="14.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ht="14.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14.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ht="14.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ht="14.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ht="14.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14.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ht="14.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ht="14.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ht="14.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ht="14.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ht="14.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ht="14.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ht="14.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ht="14.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ht="14.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ht="14.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ht="14.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ht="14.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ht="14.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ht="14.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ht="14.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ht="14.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ht="14.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ht="14.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ht="14.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ht="14.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ht="14.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ht="14.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ht="14.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ht="14.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ht="14.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ht="14.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ht="14.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ht="14.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ht="14.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ht="14.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ht="14.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ht="14.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ht="14.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ht="14.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ht="14.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ht="14.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ht="14.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ht="14.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ht="14.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ht="14.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ht="14.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ht="14.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ht="14.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ht="14.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ht="14.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ht="14.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ht="14.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ht="14.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ht="14.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ht="14.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ht="14.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ht="14.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ht="14.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ht="14.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ht="14.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ht="14.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ht="14.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ht="14.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ht="14.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ht="14.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ht="14.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ht="14.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ht="14.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ht="14.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ht="14.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ht="14.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ht="14.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ht="14.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ht="14.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ht="14.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ht="14.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ht="14.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ht="14.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ht="14.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ht="14.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ht="14.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ht="14.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ht="14.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ht="14.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ht="14.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ht="14.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ht="14.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ht="14.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ht="14.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ht="14.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ht="14.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ht="14.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ht="14.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ht="14.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14.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ht="14.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14.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ht="14.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14.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ht="14.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14.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ht="14.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ht="14.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ht="14.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ht="14.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ht="14.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ht="14.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ht="14.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ht="14.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ht="14.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ht="14.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ht="14.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ht="14.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ht="14.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ht="14.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row>
    <row r="368" spans="1:25" ht="14.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ht="14.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row>
    <row r="370" spans="1:25" ht="14.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ht="14.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row>
    <row r="372" spans="1:25" ht="14.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14.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row>
    <row r="374" spans="1:25" ht="14.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ht="14.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row>
    <row r="376" spans="1:25" ht="14.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ht="14.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row>
    <row r="378" spans="1:25" ht="14.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ht="14.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row>
    <row r="380" spans="1:25" ht="14.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ht="14.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row>
    <row r="382" spans="1:25" ht="14.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ht="14.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ht="14.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ht="14.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row>
    <row r="386" spans="1:25" ht="14.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ht="14.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row>
    <row r="388" spans="1:25" ht="14.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ht="14.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row>
    <row r="390" spans="1:25" ht="14.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ht="14.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row>
    <row r="392" spans="1:25" ht="14.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ht="14.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5" ht="14.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ht="14.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row>
    <row r="396" spans="1:25" ht="14.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ht="14.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5" ht="14.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ht="14.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ht="14.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ht="14.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ht="14.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ht="14.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row>
    <row r="404" spans="1:25" ht="14.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ht="14.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row>
    <row r="406" spans="1:25" ht="14.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ht="14.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row>
    <row r="408" spans="1:25" ht="14.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ht="14.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row>
    <row r="410" spans="1:25" ht="14.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ht="14.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row>
    <row r="412" spans="1:25" ht="14.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ht="14.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row>
    <row r="414" spans="1:25" ht="14.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ht="14.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row>
    <row r="416" spans="1:25" ht="14.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ht="14.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row>
    <row r="418" spans="1:25" ht="14.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ht="14.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row>
    <row r="420" spans="1:25" ht="14.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ht="14.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row>
    <row r="422" spans="1:25" ht="14.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ht="14.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row>
    <row r="424" spans="1:25" ht="14.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ht="14.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row>
    <row r="426" spans="1:25" ht="14.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ht="14.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ht="14.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ht="14.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ht="14.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row>
    <row r="431" spans="1:25" ht="14.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row>
    <row r="432" spans="1:25" ht="14.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ht="14.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row>
    <row r="434" spans="1:25" ht="14.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row>
    <row r="435" spans="1:25" ht="14.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row>
    <row r="436" spans="1:25" ht="14.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ht="14.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row>
    <row r="438" spans="1:25" ht="14.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ht="14.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row>
    <row r="440" spans="1:25" ht="14.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ht="14.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row>
    <row r="442" spans="1:25" ht="14.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ht="14.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row>
    <row r="444" spans="1:25" ht="14.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row>
    <row r="445" spans="1:25" ht="14.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row>
    <row r="446" spans="1:25" ht="14.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row>
    <row r="447" spans="1:25" ht="14.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row>
    <row r="448" spans="1:25" ht="14.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row>
    <row r="449" spans="1:25" ht="14.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row>
    <row r="450" spans="1:25" ht="14.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row>
    <row r="451" spans="1:25" ht="14.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row>
    <row r="452" spans="1:25" ht="14.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row>
    <row r="453" spans="1:25" ht="14.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row>
    <row r="454" spans="1:25" ht="14.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ht="14.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row>
    <row r="456" spans="1:25" ht="14.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ht="14.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row>
    <row r="458" spans="1:25" ht="14.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ht="14.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row>
    <row r="460" spans="1:25" ht="14.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ht="14.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row>
    <row r="462" spans="1:25" ht="14.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row>
    <row r="463" spans="1:25" ht="14.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row>
    <row r="464" spans="1:25" ht="14.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4.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row>
    <row r="466" spans="1:25" ht="14.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row>
    <row r="467" spans="1:25" ht="14.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row>
    <row r="468" spans="1:25" ht="14.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row>
    <row r="469" spans="1:25" ht="14.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row>
    <row r="470" spans="1:25" ht="14.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row>
    <row r="471" spans="1:25" ht="14.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row>
    <row r="472" spans="1:25" ht="14.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row>
    <row r="473" spans="1:25" ht="14.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row>
    <row r="474" spans="1:25" ht="14.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row>
    <row r="475" spans="1:25" ht="14.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row>
    <row r="476" spans="1:25" ht="14.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row>
    <row r="477" spans="1:25" ht="14.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row>
    <row r="478" spans="1:25" ht="14.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row>
    <row r="479" spans="1:25" ht="14.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row>
    <row r="480" spans="1:25" ht="14.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row>
    <row r="481" spans="1:25" ht="14.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row>
    <row r="482" spans="1:25" ht="14.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ht="14.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row>
    <row r="484" spans="1:25" ht="14.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row>
    <row r="485" spans="1:25" ht="14.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row>
    <row r="486" spans="1:25" ht="14.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row>
    <row r="487" spans="1:25" ht="14.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row>
    <row r="488" spans="1:25" ht="14.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row>
    <row r="489" spans="1:25" ht="14.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row>
    <row r="490" spans="1:25" ht="14.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row>
    <row r="491" spans="1:25" ht="14.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row>
    <row r="492" spans="1:25" ht="14.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row>
    <row r="493" spans="1:25" ht="14.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row>
    <row r="494" spans="1:25" ht="14.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row>
    <row r="495" spans="1:25" ht="14.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row>
    <row r="496" spans="1:25" ht="14.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row>
    <row r="497" spans="1:25" ht="14.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row>
    <row r="498" spans="1:25" ht="14.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row>
    <row r="499" spans="1:25" ht="14.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row>
    <row r="500" spans="1:25" ht="14.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row>
    <row r="501" spans="1:25" ht="14.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row>
    <row r="502" spans="1:25" ht="14.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row>
    <row r="503" spans="1:25" ht="14.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row>
    <row r="504" spans="1:25" ht="14.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ht="14.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row>
    <row r="506" spans="1:25" ht="14.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row>
    <row r="507" spans="1:25" ht="14.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row>
    <row r="508" spans="1:25" ht="14.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row>
    <row r="509" spans="1:25" ht="14.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row>
    <row r="510" spans="1:25" ht="14.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row>
    <row r="511" spans="1:25" ht="14.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row>
    <row r="512" spans="1:25" ht="14.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row>
    <row r="513" spans="1:25" ht="14.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row>
    <row r="514" spans="1:25" ht="14.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row>
    <row r="515" spans="1:25" ht="14.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row>
    <row r="516" spans="1:25" ht="14.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row>
    <row r="517" spans="1:25" ht="14.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row>
    <row r="518" spans="1:25" ht="14.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row>
    <row r="519" spans="1:25" ht="14.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row>
    <row r="520" spans="1:25" ht="14.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row>
    <row r="521" spans="1:25" ht="14.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row>
    <row r="522" spans="1:25" ht="14.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row>
    <row r="523" spans="1:25" ht="14.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row>
    <row r="524" spans="1:25" ht="14.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row>
    <row r="525" spans="1:25" ht="14.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row>
    <row r="526" spans="1:25" ht="14.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row>
    <row r="527" spans="1:25" ht="14.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row>
    <row r="528" spans="1:25" ht="14.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row>
    <row r="529" spans="1:25" ht="14.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row>
    <row r="530" spans="1:25" ht="14.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row>
    <row r="531" spans="1:25" ht="14.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row>
    <row r="532" spans="1:25" ht="14.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4.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row>
    <row r="534" spans="1:25" ht="14.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4.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row>
    <row r="536" spans="1:25" ht="14.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4.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row>
    <row r="538" spans="1:25" ht="14.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4.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row>
    <row r="540" spans="1:25" ht="14.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4.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row>
    <row r="542" spans="1:25" ht="14.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4.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row>
    <row r="544" spans="1:25" ht="14.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4.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row>
    <row r="546" spans="1:25" ht="14.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4.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row>
    <row r="548" spans="1:25" ht="14.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4.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row>
    <row r="550" spans="1:25" ht="14.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4.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row>
    <row r="552" spans="1:25" ht="14.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4.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row>
    <row r="554" spans="1:25" ht="14.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4.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row>
    <row r="556" spans="1:25" ht="14.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4.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row>
    <row r="558" spans="1:25" ht="14.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4.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row>
    <row r="560" spans="1:25" ht="14.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4.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row>
    <row r="562" spans="1:25" ht="14.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4.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row>
    <row r="564" spans="1:25" ht="14.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4.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row>
    <row r="566" spans="1:25" ht="14.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4.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row>
    <row r="568" spans="1:25" ht="14.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4.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row>
    <row r="570" spans="1:25" ht="14.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4.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row>
    <row r="572" spans="1:25" ht="14.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4.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row>
    <row r="574" spans="1:25" ht="14.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4.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row>
    <row r="576" spans="1:25" ht="14.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4.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row>
    <row r="578" spans="1:25" ht="14.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4.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row>
    <row r="580" spans="1:25" ht="14.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4.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row>
    <row r="582" spans="1:25" ht="14.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4.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row>
    <row r="584" spans="1:25" ht="14.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4.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row>
    <row r="586" spans="1:25" ht="14.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4.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row>
    <row r="588" spans="1:25" ht="14.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4.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row>
    <row r="590" spans="1:25" ht="14.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4.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row>
    <row r="592" spans="1:25" ht="14.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4.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row>
    <row r="594" spans="1:25" ht="14.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4.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row>
    <row r="596" spans="1:25" ht="14.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4.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row>
    <row r="598" spans="1:25" ht="14.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4.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row>
    <row r="600" spans="1:25" ht="14.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4.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row>
    <row r="602" spans="1:25" ht="14.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4.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row>
    <row r="604" spans="1:25" ht="14.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4.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row>
    <row r="606" spans="1:25" ht="14.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4.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row>
    <row r="608" spans="1:25" ht="14.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4.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row>
    <row r="610" spans="1:25" ht="14.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4.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row>
    <row r="612" spans="1:25" ht="14.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4.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row>
    <row r="614" spans="1:25" ht="14.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4.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row>
    <row r="616" spans="1:25" ht="14.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4.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row>
    <row r="618" spans="1:25" ht="14.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4.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row>
    <row r="620" spans="1:25" ht="14.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4.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row>
    <row r="622" spans="1:25" ht="14.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4.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row>
    <row r="624" spans="1:25" ht="14.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4.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row>
    <row r="626" spans="1:25" ht="14.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4.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row>
    <row r="628" spans="1:25" ht="14.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4.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row>
    <row r="630" spans="1:25" ht="14.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4.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row>
    <row r="632" spans="1:25" ht="14.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4.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row>
    <row r="634" spans="1:25" ht="14.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4.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row>
    <row r="636" spans="1:25" ht="14.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4.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row>
    <row r="638" spans="1:25" ht="14.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4.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row>
    <row r="640" spans="1:25" ht="14.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4.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row>
    <row r="642" spans="1:25" ht="14.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4.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row>
    <row r="644" spans="1:25" ht="14.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4.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row>
    <row r="646" spans="1:25" ht="14.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4.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row>
    <row r="648" spans="1:25" ht="14.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4.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row>
    <row r="650" spans="1:25" ht="14.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4.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row>
    <row r="652" spans="1:25" ht="14.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4.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row>
    <row r="654" spans="1:25" ht="14.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4.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row>
    <row r="656" spans="1:25" ht="14.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4.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row>
    <row r="658" spans="1:25" ht="14.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4.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row>
    <row r="660" spans="1:25" ht="14.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4.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row>
    <row r="662" spans="1:25" ht="14.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4.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row>
    <row r="664" spans="1:25" ht="14.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4.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row>
    <row r="666" spans="1:25" ht="14.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4.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row>
    <row r="668" spans="1:25" ht="14.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4.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row>
    <row r="670" spans="1:25" ht="14.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4.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row>
    <row r="672" spans="1:25" ht="14.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4.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row>
    <row r="674" spans="1:25" ht="14.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4.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row>
    <row r="676" spans="1:25" ht="14.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4.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row>
    <row r="678" spans="1:25" ht="14.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4.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row>
    <row r="680" spans="1:25" ht="14.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4.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row>
    <row r="682" spans="1:25" ht="14.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4.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row>
    <row r="684" spans="1:25" ht="14.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4.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row>
    <row r="686" spans="1:25" ht="14.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4.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row>
    <row r="688" spans="1:25" ht="14.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4.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row>
    <row r="690" spans="1:25" ht="14.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4.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row>
    <row r="692" spans="1:25" ht="14.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4.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row>
    <row r="694" spans="1:25" ht="14.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4.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row>
    <row r="696" spans="1:25" ht="14.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4.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row>
    <row r="698" spans="1:25" ht="14.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4.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row>
    <row r="700" spans="1:25" ht="14.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4.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row>
    <row r="702" spans="1:25" ht="14.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4.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row>
    <row r="704" spans="1:25" ht="14.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4.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row>
    <row r="706" spans="1:25" ht="14.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4.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row>
    <row r="708" spans="1:25" ht="14.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4.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row>
    <row r="710" spans="1:25" ht="14.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4.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row>
    <row r="712" spans="1:25" ht="14.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4.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row>
    <row r="714" spans="1:25"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4.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row>
    <row r="716" spans="1:25" ht="14.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4.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row>
    <row r="718" spans="1:25" ht="14.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4.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row>
    <row r="720" spans="1:25" ht="14.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4.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row>
    <row r="722" spans="1:25" ht="14.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4.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row>
    <row r="724" spans="1:25" ht="14.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4.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row>
    <row r="726" spans="1:25" ht="14.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4.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row>
    <row r="728" spans="1:25" ht="14.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4.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row>
    <row r="730" spans="1:25" ht="14.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4.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row>
    <row r="732" spans="1:25" ht="14.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4.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row>
    <row r="734" spans="1:25" ht="14.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4.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row>
    <row r="736" spans="1:25" ht="14.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4.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row>
    <row r="738" spans="1:25" ht="14.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4.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row>
    <row r="740" spans="1:25" ht="14.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4.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row>
    <row r="742" spans="1:25" ht="14.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4.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row>
    <row r="744" spans="1:25" ht="14.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4.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row>
    <row r="746" spans="1:25" ht="14.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4.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row>
    <row r="748" spans="1:25" ht="14.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4.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row>
    <row r="750" spans="1:25" ht="14.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4.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row>
    <row r="752" spans="1:25" ht="14.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4.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row>
    <row r="754" spans="1:25" ht="14.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4.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row>
    <row r="756" spans="1:25" ht="14.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4.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row>
    <row r="758" spans="1:25" ht="14.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4.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row>
    <row r="760" spans="1:25" ht="14.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4.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row>
    <row r="762" spans="1:25" ht="14.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4.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row>
    <row r="764" spans="1:25" ht="14.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4.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row>
    <row r="766" spans="1:25" ht="14.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4.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row>
    <row r="768" spans="1:25" ht="14.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4.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row>
    <row r="770" spans="1:25" ht="14.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4.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row>
    <row r="772" spans="1:25" ht="14.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4.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row>
    <row r="774" spans="1:25" ht="14.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4.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row>
    <row r="776" spans="1:25" ht="14.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4.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row>
    <row r="778" spans="1:25" ht="14.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4.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row>
    <row r="780" spans="1:25" ht="14.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4.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row>
    <row r="782" spans="1:25" ht="14.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4.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row>
    <row r="784" spans="1:25" ht="14.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4.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row>
    <row r="786" spans="1:25" ht="14.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4.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row>
    <row r="788" spans="1:25" ht="14.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4.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row>
    <row r="790" spans="1:25" ht="14.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4.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row>
    <row r="792" spans="1:25" ht="14.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4.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row>
    <row r="794" spans="1:25" ht="14.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4.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row>
    <row r="796" spans="1:25" ht="14.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4.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row>
    <row r="798" spans="1:25" ht="14.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4.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row>
    <row r="800" spans="1:25" ht="14.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4.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row>
    <row r="802" spans="1:25" ht="14.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4.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row>
    <row r="804" spans="1:25" ht="14.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4.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row>
    <row r="806" spans="1:25" ht="14.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4.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row>
    <row r="808" spans="1:25" ht="14.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4.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row>
    <row r="810" spans="1:25" ht="14.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4.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row>
    <row r="812" spans="1:25" ht="14.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4.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row>
    <row r="814" spans="1:25" ht="14.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4.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row>
    <row r="816" spans="1:25" ht="14.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4.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row>
    <row r="818" spans="1:25" ht="14.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4.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row>
    <row r="820" spans="1:25" ht="14.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4.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row>
    <row r="822" spans="1:25" ht="14.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4.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row>
    <row r="824" spans="1:25" ht="14.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4.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row>
    <row r="826" spans="1:25" ht="14.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4.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row>
    <row r="828" spans="1:25" ht="14.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4.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row>
    <row r="830" spans="1:25" ht="14.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4.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row>
    <row r="832" spans="1:25" ht="14.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4.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row>
    <row r="834" spans="1:25" ht="14.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4.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row>
    <row r="836" spans="1:25" ht="14.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4.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row>
    <row r="838" spans="1:25" ht="14.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4.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row>
    <row r="840" spans="1:25" ht="14.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4.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row>
    <row r="842" spans="1:25" ht="14.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4.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row>
    <row r="844" spans="1:25" ht="14.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4.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row>
    <row r="846" spans="1:25" ht="14.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4.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row>
    <row r="848" spans="1:25" ht="14.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4.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row>
    <row r="850" spans="1:25" ht="14.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4.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row>
    <row r="852" spans="1:25" ht="14.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4.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row>
    <row r="854" spans="1:25" ht="14.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4.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row>
    <row r="856" spans="1:25" ht="14.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4.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row>
    <row r="858" spans="1:25" ht="14.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4.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row>
    <row r="860" spans="1:25" ht="14.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4.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row>
    <row r="862" spans="1:25" ht="14.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4.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row>
    <row r="864" spans="1:25" ht="14.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4.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row>
    <row r="866" spans="1:25" ht="14.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4.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row>
    <row r="868" spans="1:25" ht="14.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4.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row>
    <row r="870" spans="1:25" ht="14.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4.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row>
    <row r="872" spans="1:25" ht="14.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4.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row>
    <row r="874" spans="1:25" ht="14.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4.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row>
    <row r="876" spans="1:25" ht="14.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4.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row>
    <row r="878" spans="1:25" ht="14.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4.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row>
    <row r="880" spans="1:25" ht="14.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4.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row>
    <row r="882" spans="1:25" ht="14.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4.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row>
    <row r="884" spans="1:25" ht="14.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4.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row>
    <row r="886" spans="1:25" ht="14.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4.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row>
    <row r="888" spans="1:25" ht="14.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4.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row>
    <row r="890" spans="1:25" ht="14.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4.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row>
    <row r="892" spans="1:25" ht="14.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4.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row>
    <row r="894" spans="1:25" ht="14.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4.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row>
    <row r="896" spans="1:25" ht="14.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4.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row>
    <row r="898" spans="1:25" ht="14.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4.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row>
    <row r="900" spans="1:25" ht="14.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4.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row>
    <row r="902" spans="1:25" ht="14.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4.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row>
    <row r="904" spans="1:25" ht="14.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4.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row>
    <row r="906" spans="1:25" ht="14.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4.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row>
    <row r="908" spans="1:25" ht="14.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4.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row>
    <row r="910" spans="1:25" ht="14.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4.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row>
    <row r="912" spans="1:25" ht="14.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4.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row>
    <row r="914" spans="1:25" ht="14.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4.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row>
    <row r="916" spans="1:25" ht="14.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4.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row>
    <row r="918" spans="1:25" ht="14.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4.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row>
    <row r="920" spans="1:25" ht="14.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4.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row>
    <row r="922" spans="1:25" ht="14.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4.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row>
    <row r="924" spans="1:25" ht="14.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4.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row>
    <row r="926" spans="1:25" ht="14.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4.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row>
    <row r="928" spans="1:25" ht="14.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4.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row>
    <row r="930" spans="1:25" ht="14.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4.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row>
    <row r="932" spans="1:25" ht="14.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4.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row>
    <row r="934" spans="1:25" ht="14.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4.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row>
    <row r="936" spans="1:25" ht="14.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4.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row>
    <row r="938" spans="1:25" ht="14.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row r="939" spans="1:25" ht="14.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row>
    <row r="940" spans="1:25" ht="14.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row>
    <row r="941" spans="1:25" ht="14.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row>
    <row r="942" spans="1:25" ht="14.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row>
    <row r="943" spans="1:25" ht="14.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row>
    <row r="944" spans="1:25" ht="14.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row>
    <row r="945" spans="1:25" ht="14.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row>
    <row r="946" spans="1:25" ht="14.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row>
    <row r="947" spans="1:25" ht="14.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row>
    <row r="948" spans="1:25" ht="14.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row>
    <row r="949" spans="1:25" ht="14.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row>
    <row r="950" spans="1:25" ht="14.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row>
    <row r="951" spans="1:25" ht="14.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row>
    <row r="952" spans="1:25" ht="14.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row>
    <row r="953" spans="1:25" ht="14.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row>
    <row r="954" spans="1:25" ht="14.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row>
    <row r="955" spans="1:25" ht="14.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row>
    <row r="956" spans="1:25" ht="14.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row>
    <row r="957" spans="1:25" ht="14.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row>
    <row r="958" spans="1:25" ht="14.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row>
    <row r="959" spans="1:25" ht="14.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row>
    <row r="960" spans="1:25" ht="14.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row>
    <row r="961" spans="1:25" ht="14.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row>
    <row r="962" spans="1:25" ht="14.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row>
    <row r="963" spans="1:25" ht="14.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row>
    <row r="964" spans="1:25" ht="14.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row>
    <row r="965" spans="1:25" ht="14.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row>
    <row r="966" spans="1:25" ht="14.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row>
    <row r="967" spans="1:25" ht="14.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row>
    <row r="968" spans="1:25" ht="14.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row>
    <row r="969" spans="1:25" ht="14.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row>
    <row r="970" spans="1:25" ht="14.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row>
    <row r="971" spans="1:25" ht="14.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row>
    <row r="972" spans="1:25" ht="14.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row>
    <row r="973" spans="1:25" ht="14.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row>
    <row r="974" spans="1:25" ht="14.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row>
    <row r="975" spans="1:25" ht="14.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row>
    <row r="976" spans="1:25" ht="14.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row>
    <row r="977" spans="1:25" ht="14.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row>
    <row r="978" spans="1:25" ht="14.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row>
    <row r="979" spans="1:25" ht="14.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row>
    <row r="980" spans="1:25" ht="14.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row>
    <row r="981" spans="1:25" ht="14.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row>
    <row r="982" spans="1:25" ht="14.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row>
    <row r="983" spans="1:25" ht="14.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row>
    <row r="984" spans="1:25" ht="14.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row>
    <row r="985" spans="1:25" ht="14.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row>
    <row r="986" spans="1:25" ht="14.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row>
    <row r="987" spans="1:25" ht="14.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row>
    <row r="988" spans="1:25" ht="14.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row>
    <row r="989" spans="1:25" ht="14.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row>
    <row r="990" spans="1:25" ht="14.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row>
    <row r="991" spans="1:25" ht="14.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row>
    <row r="992" spans="1:25" ht="14.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row>
    <row r="993" spans="1:25" ht="14.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row>
    <row r="994" spans="1:25" ht="14.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row>
    <row r="995" spans="1:25" ht="14.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row>
    <row r="996" spans="1:25" ht="14.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row>
    <row r="997" spans="1:25" ht="14.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row>
  </sheetData>
  <mergeCells count="33">
    <mergeCell ref="C22:D22"/>
    <mergeCell ref="C23:D23"/>
    <mergeCell ref="C24:D24"/>
    <mergeCell ref="B43:C43"/>
    <mergeCell ref="B44:C46"/>
    <mergeCell ref="C25:D25"/>
    <mergeCell ref="C26:D26"/>
    <mergeCell ref="C27:D27"/>
    <mergeCell ref="B28:C38"/>
    <mergeCell ref="B39:C40"/>
    <mergeCell ref="B41:C42"/>
    <mergeCell ref="D41:D42"/>
    <mergeCell ref="B8:D8"/>
    <mergeCell ref="B9:D9"/>
    <mergeCell ref="B13:B14"/>
    <mergeCell ref="B18:B19"/>
    <mergeCell ref="B20:B22"/>
    <mergeCell ref="C11:D11"/>
    <mergeCell ref="C12:D12"/>
    <mergeCell ref="C13:D13"/>
    <mergeCell ref="C14:D14"/>
    <mergeCell ref="C15:D15"/>
    <mergeCell ref="C16:D16"/>
    <mergeCell ref="C17:D17"/>
    <mergeCell ref="C18:D18"/>
    <mergeCell ref="C19:D19"/>
    <mergeCell ref="C20:D20"/>
    <mergeCell ref="C21:D21"/>
    <mergeCell ref="B1:D1"/>
    <mergeCell ref="B2:D2"/>
    <mergeCell ref="B5:D5"/>
    <mergeCell ref="B6:D6"/>
    <mergeCell ref="B7:D7"/>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INFOS</vt:lpstr>
      <vt:lpstr>Mode demploi</vt:lpstr>
      <vt:lpstr>U9M</vt:lpstr>
      <vt:lpstr>U9 F</vt:lpstr>
      <vt:lpstr>Règlement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perrin</dc:creator>
  <cp:lastModifiedBy>Mathilde GEYSSANT</cp:lastModifiedBy>
  <dcterms:created xsi:type="dcterms:W3CDTF">2021-12-27T10:45:12Z</dcterms:created>
  <dcterms:modified xsi:type="dcterms:W3CDTF">2022-10-19T12:56:28Z</dcterms:modified>
</cp:coreProperties>
</file>