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Drive partagés\CD42   2024-2025 Contrôle FDM Mini\Modèle Feuilles de match\"/>
    </mc:Choice>
  </mc:AlternateContent>
  <xr:revisionPtr revIDLastSave="0" documentId="13_ncr:1_{23A7742B-8B18-4EFF-AB5B-48BD496E4446}" xr6:coauthVersionLast="47" xr6:coauthVersionMax="47" xr10:uidLastSave="{00000000-0000-0000-0000-000000000000}"/>
  <bookViews>
    <workbookView xWindow="-108" yWindow="-108" windowWidth="23256" windowHeight="12456" firstSheet="1" activeTab="1" xr2:uid="{00000000-000D-0000-FFFF-FFFF00000000}"/>
  </bookViews>
  <sheets>
    <sheet name="CLUB" sheetId="1" state="hidden" r:id="rId1"/>
    <sheet name="Mode demploi" sheetId="2" r:id="rId2"/>
    <sheet name="U11M" sheetId="3" r:id="rId3"/>
    <sheet name="U11F" sheetId="4" r:id="rId4"/>
    <sheet name="Règlement" sheetId="5" r:id="rId5"/>
  </sheets>
  <externalReferences>
    <externalReference r:id="rId6"/>
  </externalReferences>
  <definedNames>
    <definedName name="_xlnm._FilterDatabase" localSheetId="0" hidden="1">CLUB!$A$1:$B$228</definedName>
    <definedName name="Désignation">[1]Base_Articles!$B$2:$B$29</definedName>
    <definedName name="N_Article">[1]Base_Articles!$A$2:$A$29</definedName>
    <definedName name="N_informatique">'[1]Bases Clubs'!$B$2:$B$120</definedName>
    <definedName name="Nom_Club">'[1]Bases Clubs'!$A$2:$A$120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If8WPinrEnrLKhedsu4xJnRLMCvz4RtyAq1bjo2a2DA="/>
    </ext>
  </extLst>
</workbook>
</file>

<file path=xl/calcChain.xml><?xml version="1.0" encoding="utf-8"?>
<calcChain xmlns="http://schemas.openxmlformats.org/spreadsheetml/2006/main">
  <c r="AM26" i="4" l="1"/>
  <c r="AM27" i="4" s="1"/>
  <c r="AE49" i="4"/>
  <c r="AC49" i="4"/>
  <c r="AA49" i="4"/>
  <c r="Y49" i="4"/>
  <c r="W49" i="4"/>
  <c r="U49" i="4"/>
  <c r="S49" i="4"/>
  <c r="Q49" i="4"/>
  <c r="O49" i="4"/>
  <c r="M49" i="4"/>
  <c r="K49" i="4"/>
  <c r="I49" i="4"/>
  <c r="G49" i="4"/>
  <c r="E49" i="4"/>
  <c r="C49" i="4"/>
  <c r="A49" i="4"/>
  <c r="AE49" i="3"/>
  <c r="AC49" i="3"/>
  <c r="AA49" i="3"/>
  <c r="Y49" i="3"/>
  <c r="W49" i="3"/>
  <c r="U49" i="3"/>
  <c r="S49" i="3"/>
  <c r="Q49" i="3"/>
  <c r="O49" i="3"/>
  <c r="M49" i="3"/>
  <c r="K49" i="3"/>
  <c r="I49" i="3"/>
  <c r="G49" i="3"/>
  <c r="E49" i="3"/>
  <c r="C49" i="3"/>
  <c r="AT49" i="3" s="1"/>
  <c r="A49" i="3"/>
  <c r="AK49" i="3" s="1"/>
  <c r="AM26" i="3"/>
  <c r="AM27" i="3" s="1"/>
  <c r="AM28" i="3" s="1"/>
  <c r="AM29" i="3" s="1"/>
  <c r="AU26" i="3" s="1"/>
  <c r="AM28" i="4" l="1"/>
  <c r="AM29" i="4" s="1"/>
  <c r="AU26" i="4" s="1"/>
  <c r="AU27" i="4" s="1"/>
  <c r="AT49" i="4"/>
  <c r="AK49" i="4"/>
  <c r="AU27" i="3"/>
  <c r="AU28" i="3" s="1"/>
  <c r="AU29" i="3" s="1"/>
  <c r="BJ28" i="3"/>
  <c r="AU28" i="4" l="1"/>
  <c r="AU29" i="4" s="1"/>
  <c r="BJ28" i="4"/>
  <c r="BJ26" i="4"/>
  <c r="BJ26" i="3"/>
  <c r="AM31" i="3" s="1"/>
  <c r="AM31" i="4" l="1"/>
  <c r="BJ30" i="4"/>
  <c r="BJ30" i="3"/>
</calcChain>
</file>

<file path=xl/sharedStrings.xml><?xml version="1.0" encoding="utf-8"?>
<sst xmlns="http://schemas.openxmlformats.org/spreadsheetml/2006/main" count="531" uniqueCount="312">
  <si>
    <t>cd_org</t>
  </si>
  <si>
    <t>lb_org</t>
  </si>
  <si>
    <t>GAGNANT</t>
  </si>
  <si>
    <t>TOTAL</t>
  </si>
  <si>
    <t>DIVISION</t>
  </si>
  <si>
    <t>POULE</t>
  </si>
  <si>
    <t>FAUTE</t>
  </si>
  <si>
    <t>TYPE</t>
  </si>
  <si>
    <t>ENTREE</t>
  </si>
  <si>
    <t>CTC BASKET VAL DE REINS</t>
  </si>
  <si>
    <t>A</t>
  </si>
  <si>
    <t>P</t>
  </si>
  <si>
    <t>T</t>
  </si>
  <si>
    <t>X</t>
  </si>
  <si>
    <t>CTC DORLAY BASKET</t>
  </si>
  <si>
    <t>B</t>
  </si>
  <si>
    <t>P2</t>
  </si>
  <si>
    <t>CTC ENTENTE BASKET ONDAINE</t>
  </si>
  <si>
    <t>NUL</t>
  </si>
  <si>
    <t>C</t>
  </si>
  <si>
    <t>CTC EST BASKET 43</t>
  </si>
  <si>
    <t xml:space="preserve"> </t>
  </si>
  <si>
    <t>D</t>
  </si>
  <si>
    <t>E</t>
  </si>
  <si>
    <t>F</t>
  </si>
  <si>
    <t>CTC LAGRESLE HBB</t>
  </si>
  <si>
    <t>G</t>
  </si>
  <si>
    <t>CTC L'OUEST ROANNAIS BASKET</t>
  </si>
  <si>
    <t>H</t>
  </si>
  <si>
    <t>CTC NEULISE-STE COLOMBE-FOURNEAUX</t>
  </si>
  <si>
    <t>I</t>
  </si>
  <si>
    <t>CTC OUEST STEPHANOIS BASKET</t>
  </si>
  <si>
    <t>J</t>
  </si>
  <si>
    <t>CTC ST PRIEST EN JAREZ - ASPTT ST ETIENNE</t>
  </si>
  <si>
    <t>K</t>
  </si>
  <si>
    <t>CTC VAL D'ANCE LIGNON BASKET 43</t>
  </si>
  <si>
    <t>L</t>
  </si>
  <si>
    <t>CTC VELAY BASKET 43</t>
  </si>
  <si>
    <t>M</t>
  </si>
  <si>
    <t>AMBIERLE BC</t>
  </si>
  <si>
    <t>N</t>
  </si>
  <si>
    <t>AMPLEPUIS BC</t>
  </si>
  <si>
    <t>O</t>
  </si>
  <si>
    <t>ANDREZIEUX-BOUTHEON LSB</t>
  </si>
  <si>
    <t>AUREC BC</t>
  </si>
  <si>
    <t>Q</t>
  </si>
  <si>
    <t>BALBIGNY AL</t>
  </si>
  <si>
    <t>R</t>
  </si>
  <si>
    <t>BAS EN BASSET LIG.</t>
  </si>
  <si>
    <t>S</t>
  </si>
  <si>
    <t>BELMONT COUBLANC B.</t>
  </si>
  <si>
    <t>U</t>
  </si>
  <si>
    <t>BOEN ETOILE</t>
  </si>
  <si>
    <t>V</t>
  </si>
  <si>
    <t>BOISSET BC</t>
  </si>
  <si>
    <t>W</t>
  </si>
  <si>
    <t>BOISSET LES MONTROND CJS</t>
  </si>
  <si>
    <t>BRIENNON CDJ</t>
  </si>
  <si>
    <t>Y</t>
  </si>
  <si>
    <t>C.E.S.T.I. BASKET</t>
  </si>
  <si>
    <t>Z</t>
  </si>
  <si>
    <t>CHARLIEU AL</t>
  </si>
  <si>
    <t>CHAVANAY BASKET AS</t>
  </si>
  <si>
    <t>CLAYETTOIS SR</t>
  </si>
  <si>
    <t>COISE ST DENIS BC</t>
  </si>
  <si>
    <t>COMMELLE VERNAY BC</t>
  </si>
  <si>
    <t>CRAB</t>
  </si>
  <si>
    <t>CREMEAUX BC</t>
  </si>
  <si>
    <t>CUINZIER JARNOSSE B.</t>
  </si>
  <si>
    <t>DESIDERIEN SEAUVOIS BC</t>
  </si>
  <si>
    <t>DUNIERES BC</t>
  </si>
  <si>
    <t>FEURS EF</t>
  </si>
  <si>
    <t>FIRMINY CHAZEAU-FAYOL AL</t>
  </si>
  <si>
    <t>FIRMINY LE MAS</t>
  </si>
  <si>
    <t>FOURNEAUX CS</t>
  </si>
  <si>
    <t>GRAZAC/LAPTE AS</t>
  </si>
  <si>
    <t>HAUT BEAUJOLAIS B.</t>
  </si>
  <si>
    <t>HAUT FOREZ BC</t>
  </si>
  <si>
    <t>IGUERANDE AS</t>
  </si>
  <si>
    <t>JEUNESSE DU JAREZ</t>
  </si>
  <si>
    <t>JONZIEUX MARLHES BC</t>
  </si>
  <si>
    <t>LA PACAUDIERE BC</t>
  </si>
  <si>
    <t>LA RICAMARIE AL</t>
  </si>
  <si>
    <t>LA RICAMARIE BCM</t>
  </si>
  <si>
    <t>LAGRESLE ETOILE</t>
  </si>
  <si>
    <t>LARAJASSE BC</t>
  </si>
  <si>
    <t>LE CERGNE JA</t>
  </si>
  <si>
    <t>LE CHAMBON FEUG. FL</t>
  </si>
  <si>
    <t>LE COTEAU BASKET</t>
  </si>
  <si>
    <t>LE COTEAU PLAINES</t>
  </si>
  <si>
    <t>LENTIGNY US</t>
  </si>
  <si>
    <t>L'ETRAT BASKET</t>
  </si>
  <si>
    <t>L'HORME US</t>
  </si>
  <si>
    <t>LORETTE BC</t>
  </si>
  <si>
    <t>MABLY CLP</t>
  </si>
  <si>
    <t>MARCIGNY BC</t>
  </si>
  <si>
    <t>MARS JA</t>
  </si>
  <si>
    <t>MATOUR BC</t>
  </si>
  <si>
    <t>MONISTROL US</t>
  </si>
  <si>
    <t>MONTAGNY BC</t>
  </si>
  <si>
    <t>MONTBRISON FEMININES BC</t>
  </si>
  <si>
    <t>MONTCHAL VIOLAY B.</t>
  </si>
  <si>
    <t>MONTROND FRAT.</t>
  </si>
  <si>
    <t>NEULISE AL</t>
  </si>
  <si>
    <t>NOIRETABLE BC</t>
  </si>
  <si>
    <t>PANISSIERES CA</t>
  </si>
  <si>
    <t>PELUSSIN BC</t>
  </si>
  <si>
    <t>PERREUX AIGLONS</t>
  </si>
  <si>
    <t>PONTOISE ULR BASKET SJSR</t>
  </si>
  <si>
    <t>RIORGES BC</t>
  </si>
  <si>
    <t>RIVE DE GIER ST JOSEPH B.</t>
  </si>
  <si>
    <t>ROANNE BCV</t>
  </si>
  <si>
    <t>ROANNE CHORALE</t>
  </si>
  <si>
    <t>ROCHE LA MOLIERE ES</t>
  </si>
  <si>
    <t>SAIL LES BAINS AS</t>
  </si>
  <si>
    <t>SAVIGNEUX BC</t>
  </si>
  <si>
    <t>SIGOLENOIS BC</t>
  </si>
  <si>
    <t>SORBIERS/TALAUDIERE B.</t>
  </si>
  <si>
    <t>SORNIN BC</t>
  </si>
  <si>
    <t>ST ANDRE SPORT</t>
  </si>
  <si>
    <t>ST CHAMOND BVG</t>
  </si>
  <si>
    <t>ST DENIS DE CABANNE ABC</t>
  </si>
  <si>
    <t>ST ETIENNE ASPTT</t>
  </si>
  <si>
    <t>ST ETIENNE B T S</t>
  </si>
  <si>
    <t>ST ETIENNE COTE CHAUDE</t>
  </si>
  <si>
    <t>ST ETIENNE MONTAUD</t>
  </si>
  <si>
    <t>ST ETIENNE SOLEIL BC</t>
  </si>
  <si>
    <t>ST FERREOL PT SALOMON AS</t>
  </si>
  <si>
    <t>ST GALMIER ES</t>
  </si>
  <si>
    <t>ST GENEST LERPT AL</t>
  </si>
  <si>
    <t>ST GENEST MALIFAUX BC</t>
  </si>
  <si>
    <t>ST GERMAIN LESPINASSE B.</t>
  </si>
  <si>
    <t>ST HEAND BC</t>
  </si>
  <si>
    <t>ST JEAN BONNEFONDS AGB</t>
  </si>
  <si>
    <t>ST JEAN LA BUSSIERE B.</t>
  </si>
  <si>
    <t>ST JEAN ST MAURICE L.</t>
  </si>
  <si>
    <t>ST JUST MALMONT BC</t>
  </si>
  <si>
    <t>ST MARCELLIN BC</t>
  </si>
  <si>
    <t>ST MARTIN/ESTREAUX AS</t>
  </si>
  <si>
    <t>ST MAURICE DE LIGNON B.</t>
  </si>
  <si>
    <t>ST MEDARD BASKET</t>
  </si>
  <si>
    <t>ST PAL DE MONS VIG.</t>
  </si>
  <si>
    <t>ST PAUL EN JAREZ CS B.</t>
  </si>
  <si>
    <t>ST PAULIEN SPBCPA</t>
  </si>
  <si>
    <t>ST PRIEST EN JAREZ B.</t>
  </si>
  <si>
    <t>ST RAMBERT ES</t>
  </si>
  <si>
    <t>ST ROMAIN EN JAREZ JA</t>
  </si>
  <si>
    <t>ST ROMAIN LA MOTTE AS</t>
  </si>
  <si>
    <t>ST ROMAIN LE PUY A</t>
  </si>
  <si>
    <t>ST SYMPHORIEN DE LAY AS</t>
  </si>
  <si>
    <t>ST VICTOR/RHINS ES</t>
  </si>
  <si>
    <t>STE COLOMBE AS</t>
  </si>
  <si>
    <t>SURY LE COMTAL AL</t>
  </si>
  <si>
    <t>TENCE BC</t>
  </si>
  <si>
    <t>THIZY BOURG AS</t>
  </si>
  <si>
    <t>VAL D 'AIX ELAN</t>
  </si>
  <si>
    <t>VALLEE DU JARNOSSIN BC</t>
  </si>
  <si>
    <t>VEAUCHE CRAP</t>
  </si>
  <si>
    <t>VILLARS BASKET</t>
  </si>
  <si>
    <t>VILLEMONTAIS AS</t>
  </si>
  <si>
    <t>VILLEREST BC</t>
  </si>
  <si>
    <t>MODE d'EMPLOI de la FEUILLE de MARQUE EXCEL pour U11</t>
  </si>
  <si>
    <t>Ce dossier Excel est composé de 3 onglets : le mode d'emploi (celui-ci même), la feuille de match, le règlement ;</t>
  </si>
  <si>
    <t>Les onglets mode d'emploi et règlement sont verrouillés et protégés complètement ; L'onglet feuille de match est partiellement protégé pour faciliter la saisie et le calcul du résultat de la rencontre.</t>
  </si>
  <si>
    <t>La priorité de la feuille Excel est de rendre une feuille de match propre, lisible et complète pour le vérificateur du Comité ;</t>
  </si>
  <si>
    <t>Vous ne pourrez saisir que sur certaines cellules ; d'autres vous seront interdites ; d'autres enfin se calculeront automatiquement ;</t>
  </si>
  <si>
    <t>La division (saisie ou choix par ascenseur), la poule (saisie ou choix par ascenseur, la date (saisie) sont obligatoires ;</t>
  </si>
  <si>
    <t>Le nom des 2 équipes (le plus clair possible) est aussi obligatoire ;</t>
  </si>
  <si>
    <t>Si le vainqueur de la période 1 ne s'inscrit pas automatiquement, c'est qu'il manque l'une de ces 5 informations ;</t>
  </si>
  <si>
    <r>
      <rPr>
        <sz val="11"/>
        <color theme="1"/>
        <rFont val="Calibri"/>
      </rPr>
      <t xml:space="preserve">Pour la marque courante, il faut </t>
    </r>
    <r>
      <rPr>
        <b/>
        <sz val="11"/>
        <color theme="1"/>
        <rFont val="Calibri"/>
      </rPr>
      <t>OBLIGATOIREMENT</t>
    </r>
    <r>
      <rPr>
        <sz val="11"/>
        <color theme="1"/>
        <rFont val="Calibri"/>
      </rPr>
      <t xml:space="preserve"> saisir sur </t>
    </r>
    <r>
      <rPr>
        <b/>
        <sz val="11"/>
        <color theme="1"/>
        <rFont val="Calibri"/>
      </rPr>
      <t>CHAQUE</t>
    </r>
    <r>
      <rPr>
        <sz val="11"/>
        <color theme="1"/>
        <rFont val="Calibri"/>
      </rPr>
      <t xml:space="preserve"> ligne du score le numéro du joueur qui a marqué ;</t>
    </r>
  </si>
  <si>
    <t>(pour un panier à 2pts, il faut saisir 2 fois le numéro du joueur)</t>
  </si>
  <si>
    <t>A chaque panier marqué, le vainqueur de la période peut changer, et l'équipe gagnante peut aussi changer ;</t>
  </si>
  <si>
    <t>Au départ, tout est sur "NUL" ou "MATCH NUL"</t>
  </si>
  <si>
    <t>Quelle que soit la cellule saisie, si vous vous êtes trompé et voulez effacer la saisie, utilisez la touche "flèche"   (au-dessus de la touche "entrée")</t>
  </si>
  <si>
    <t>←</t>
  </si>
  <si>
    <t>En fin de rencontre, tout se calcule automatiquement ; Il vous reste à signer ou noter vos noms ou initiales dans chaque cellule appropriée à votre fonction ;</t>
  </si>
  <si>
    <t>Un commentaire peut être noté en une seule ligne, sous la marque courante</t>
  </si>
  <si>
    <t>BON MATCH  et  BONNE SAISIE</t>
  </si>
  <si>
    <t>! LE JEU PRIME SUR l'ENJEU !</t>
  </si>
  <si>
    <r>
      <rPr>
        <b/>
        <sz val="24"/>
        <color theme="1"/>
        <rFont val="Calibri"/>
      </rPr>
      <t>U 11 M</t>
    </r>
    <r>
      <rPr>
        <sz val="11"/>
        <color theme="1"/>
        <rFont val="Calibri"/>
      </rPr>
      <t xml:space="preserve">
adresse mail envoi feuille : </t>
    </r>
    <r>
      <rPr>
        <b/>
        <sz val="11"/>
        <color theme="1"/>
        <rFont val="Calibri"/>
      </rPr>
      <t>mini-basket@loirebasketball.org</t>
    </r>
  </si>
  <si>
    <t>Division</t>
  </si>
  <si>
    <t>Poule</t>
  </si>
  <si>
    <t>Date</t>
  </si>
  <si>
    <t>Heure</t>
  </si>
  <si>
    <t>Equipe A</t>
  </si>
  <si>
    <t>Couleur</t>
  </si>
  <si>
    <t>Temps Mort 1</t>
  </si>
  <si>
    <t>Temps Morts 2</t>
  </si>
  <si>
    <t>FAUTES</t>
  </si>
  <si>
    <t>Equipe B</t>
  </si>
  <si>
    <t>ENTREES  EN  JEU</t>
  </si>
  <si>
    <t>N° Licences</t>
  </si>
  <si>
    <t>Noms des Joueurs</t>
  </si>
  <si>
    <t>N°</t>
  </si>
  <si>
    <t>JOUEUR NON SORTI PLUS DE 3 PERIODES</t>
  </si>
  <si>
    <t>Entraîneur</t>
  </si>
  <si>
    <t>Entr.Adj.</t>
  </si>
  <si>
    <r>
      <rPr>
        <b/>
        <sz val="16"/>
        <color rgb="FF0070C0"/>
        <rFont val="Calibri"/>
      </rPr>
      <t>Attention ! Chaque joueur doit</t>
    </r>
    <r>
      <rPr>
        <b/>
        <sz val="16"/>
        <color theme="1"/>
        <rFont val="Calibri"/>
      </rPr>
      <t xml:space="preserve"> </t>
    </r>
    <r>
      <rPr>
        <b/>
        <sz val="16"/>
        <color rgb="FF00B050"/>
        <rFont val="Calibri"/>
      </rPr>
      <t>JOUER au moins 3 périodes ENTIERES</t>
    </r>
    <r>
      <rPr>
        <b/>
        <sz val="16"/>
        <color rgb="FF0070C0"/>
        <rFont val="Calibri"/>
      </rPr>
      <t xml:space="preserve"> et</t>
    </r>
    <r>
      <rPr>
        <b/>
        <sz val="16"/>
        <color theme="1"/>
        <rFont val="Calibri"/>
      </rPr>
      <t xml:space="preserve"> </t>
    </r>
    <r>
      <rPr>
        <b/>
        <sz val="16"/>
        <color rgb="FFFF0000"/>
        <rFont val="Calibri"/>
      </rPr>
      <t>rester REMPLACANT 3 périodes ENTIERES</t>
    </r>
  </si>
  <si>
    <t>Règlement dans l'onglet du même nom</t>
  </si>
  <si>
    <t>MARQUE COURANTE</t>
  </si>
  <si>
    <t>Récapitulatif de la marque</t>
  </si>
  <si>
    <t>PERIODE 1</t>
  </si>
  <si>
    <t>PERIODE 2</t>
  </si>
  <si>
    <t>PERIODE 3</t>
  </si>
  <si>
    <t>PERIODE 4</t>
  </si>
  <si>
    <t>PERIODE 5</t>
  </si>
  <si>
    <t>PERIODE 6</t>
  </si>
  <si>
    <t>PERIODE 7</t>
  </si>
  <si>
    <t>PERIODE 8</t>
  </si>
  <si>
    <r>
      <rPr>
        <sz val="11"/>
        <color theme="1"/>
        <rFont val="Calibri"/>
      </rPr>
      <t xml:space="preserve">NOMBRE DE PERIODE(S) REMPORTEE(S) PAR
</t>
    </r>
    <r>
      <rPr>
        <b/>
        <sz val="14"/>
        <color theme="1"/>
        <rFont val="Calibri"/>
      </rPr>
      <t>EQUIPE A</t>
    </r>
  </si>
  <si>
    <r>
      <rPr>
        <sz val="11"/>
        <color theme="1"/>
        <rFont val="Calibri"/>
      </rPr>
      <t xml:space="preserve">NOMBRE DE PERIODE(S) REMPORTEE(S) PAR
</t>
    </r>
    <r>
      <rPr>
        <b/>
        <sz val="14"/>
        <color theme="1"/>
        <rFont val="Calibri"/>
      </rPr>
      <t>EQUIPE B</t>
    </r>
  </si>
  <si>
    <t xml:space="preserve">Equipe gagnante : </t>
  </si>
  <si>
    <t>Responsable du terrain
(majeur et licencié)</t>
  </si>
  <si>
    <r>
      <rPr>
        <b/>
        <u/>
        <sz val="11"/>
        <color theme="1"/>
        <rFont val="Calibri"/>
      </rPr>
      <t>Arbitre 1</t>
    </r>
    <r>
      <rPr>
        <sz val="11"/>
        <color theme="1"/>
        <rFont val="Calibri"/>
      </rPr>
      <t xml:space="preserve">
(NOM Prénom)</t>
    </r>
  </si>
  <si>
    <r>
      <rPr>
        <b/>
        <u/>
        <sz val="11"/>
        <color theme="1"/>
        <rFont val="Calibri"/>
      </rPr>
      <t>Arbitre 2</t>
    </r>
    <r>
      <rPr>
        <sz val="11"/>
        <color theme="1"/>
        <rFont val="Calibri"/>
      </rPr>
      <t xml:space="preserve">
(NOM Prénom)</t>
    </r>
  </si>
  <si>
    <t>OBLIGATOIRE</t>
  </si>
  <si>
    <t>Nom :</t>
  </si>
  <si>
    <t>Signature :</t>
  </si>
  <si>
    <t>N° Licence :</t>
  </si>
  <si>
    <r>
      <rPr>
        <b/>
        <u/>
        <sz val="11"/>
        <color theme="1"/>
        <rFont val="Calibri"/>
      </rPr>
      <t>Marqueur</t>
    </r>
    <r>
      <rPr>
        <sz val="11"/>
        <color theme="1"/>
        <rFont val="Calibri"/>
      </rPr>
      <t xml:space="preserve">
(initiales)</t>
    </r>
  </si>
  <si>
    <r>
      <rPr>
        <b/>
        <u/>
        <sz val="11"/>
        <color theme="1"/>
        <rFont val="Calibri"/>
      </rPr>
      <t>Chronométreur</t>
    </r>
    <r>
      <rPr>
        <sz val="11"/>
        <color theme="1"/>
        <rFont val="Calibri"/>
      </rPr>
      <t xml:space="preserve">
(initiales)</t>
    </r>
  </si>
  <si>
    <t>Club :</t>
  </si>
  <si>
    <t>SCORE P1</t>
  </si>
  <si>
    <t>SCORE P2</t>
  </si>
  <si>
    <t>SCORE P3</t>
  </si>
  <si>
    <t>SCORE P4</t>
  </si>
  <si>
    <t>SCORE P5</t>
  </si>
  <si>
    <t>SCORE P6</t>
  </si>
  <si>
    <t>SCORE P7</t>
  </si>
  <si>
    <t>SCORE P8</t>
  </si>
  <si>
    <t>SCORE FINAL</t>
  </si>
  <si>
    <t>EQUIPE A</t>
  </si>
  <si>
    <t>EQUIPE B</t>
  </si>
  <si>
    <r>
      <rPr>
        <b/>
        <sz val="24"/>
        <color theme="1"/>
        <rFont val="Calibri"/>
      </rPr>
      <t>U 11 F</t>
    </r>
    <r>
      <rPr>
        <sz val="11"/>
        <color theme="1"/>
        <rFont val="Calibri"/>
      </rPr>
      <t xml:space="preserve">
adresse mail envoi feuille : </t>
    </r>
    <r>
      <rPr>
        <b/>
        <sz val="11"/>
        <color theme="1"/>
        <rFont val="Calibri"/>
      </rPr>
      <t>mini-basket@loirebasketball.org</t>
    </r>
  </si>
  <si>
    <r>
      <rPr>
        <b/>
        <sz val="16"/>
        <color rgb="FF0070C0"/>
        <rFont val="Calibri"/>
      </rPr>
      <t>Attention ! Chaque joueur doit</t>
    </r>
    <r>
      <rPr>
        <b/>
        <sz val="16"/>
        <color theme="1"/>
        <rFont val="Calibri"/>
      </rPr>
      <t xml:space="preserve"> </t>
    </r>
    <r>
      <rPr>
        <b/>
        <sz val="16"/>
        <color rgb="FF00B050"/>
        <rFont val="Calibri"/>
      </rPr>
      <t>JOUER au moins 3 périodes ENTIERES</t>
    </r>
    <r>
      <rPr>
        <b/>
        <sz val="16"/>
        <color rgb="FF0070C0"/>
        <rFont val="Calibri"/>
      </rPr>
      <t xml:space="preserve"> et</t>
    </r>
    <r>
      <rPr>
        <b/>
        <sz val="16"/>
        <color theme="1"/>
        <rFont val="Calibri"/>
      </rPr>
      <t xml:space="preserve"> </t>
    </r>
    <r>
      <rPr>
        <b/>
        <sz val="16"/>
        <color rgb="FFFF0000"/>
        <rFont val="Calibri"/>
      </rPr>
      <t>rester REMPLACANT 3 périodes ENTIERES</t>
    </r>
  </si>
  <si>
    <r>
      <rPr>
        <sz val="11"/>
        <color theme="1"/>
        <rFont val="Calibri"/>
      </rPr>
      <t xml:space="preserve">NOMBRE DE PERIODE(S) REMPORTEE(S) PAR
</t>
    </r>
    <r>
      <rPr>
        <b/>
        <sz val="14"/>
        <color theme="1"/>
        <rFont val="Calibri"/>
      </rPr>
      <t>EQUIPE A</t>
    </r>
  </si>
  <si>
    <r>
      <rPr>
        <sz val="11"/>
        <color theme="1"/>
        <rFont val="Calibri"/>
      </rPr>
      <t xml:space="preserve">NOMBRE DE PERIODE(S) REMPORTEE(S) PAR
</t>
    </r>
    <r>
      <rPr>
        <b/>
        <sz val="14"/>
        <color theme="1"/>
        <rFont val="Calibri"/>
      </rPr>
      <t>EQUIPE B</t>
    </r>
  </si>
  <si>
    <r>
      <rPr>
        <b/>
        <u/>
        <sz val="11"/>
        <color theme="1"/>
        <rFont val="Calibri"/>
      </rPr>
      <t>Arbitre 1</t>
    </r>
    <r>
      <rPr>
        <sz val="11"/>
        <color theme="1"/>
        <rFont val="Calibri"/>
      </rPr>
      <t xml:space="preserve">
(NOM Prénom)</t>
    </r>
  </si>
  <si>
    <r>
      <rPr>
        <b/>
        <u/>
        <sz val="11"/>
        <color theme="1"/>
        <rFont val="Calibri"/>
      </rPr>
      <t>Arbitre 2</t>
    </r>
    <r>
      <rPr>
        <sz val="11"/>
        <color theme="1"/>
        <rFont val="Calibri"/>
      </rPr>
      <t xml:space="preserve">
(NOM Prénom)</t>
    </r>
  </si>
  <si>
    <r>
      <rPr>
        <b/>
        <u/>
        <sz val="11"/>
        <color theme="1"/>
        <rFont val="Calibri"/>
      </rPr>
      <t>Marqueur</t>
    </r>
    <r>
      <rPr>
        <sz val="11"/>
        <color theme="1"/>
        <rFont val="Calibri"/>
      </rPr>
      <t xml:space="preserve">
(initiales)</t>
    </r>
  </si>
  <si>
    <r>
      <rPr>
        <b/>
        <u/>
        <sz val="11"/>
        <color theme="1"/>
        <rFont val="Calibri"/>
      </rPr>
      <t>Chronométreur</t>
    </r>
    <r>
      <rPr>
        <sz val="11"/>
        <color theme="1"/>
        <rFont val="Calibri"/>
      </rPr>
      <t xml:space="preserve">
(initiales)</t>
    </r>
  </si>
  <si>
    <t>EXTRAIT DU REGLEMENT PARTICULIER U11</t>
  </si>
  <si>
    <t>ARTICLE 3 : Généralités</t>
  </si>
  <si>
    <t>Si nous observons un non-respect du règlement au cours des phases 1 et 2 , la rencontre sera considérée comme perdue par pénalité (sans pénalité financière et avec 1 point au classement).</t>
  </si>
  <si>
    <t>Le score ne sera pas affiché.</t>
  </si>
  <si>
    <t>Un entraîneur mineur doit être accompagné d'une personne majeure licenciée.</t>
  </si>
  <si>
    <t>ARTICLE 4.1 : Temps de jeu</t>
  </si>
  <si>
    <t>8 périodes de 4 minutes décomptées avec 1 pause de 1 minute entre chaque période, sauf pour l'intervalle entre les périodes 4 et 5 qui sera de 5 minutes.</t>
  </si>
  <si>
    <t>Changement de côté de terrain à la mi-temps à la fin de la 4° période.</t>
  </si>
  <si>
    <t>ARTICLE 4.2 : Décompte des points</t>
  </si>
  <si>
    <t>Chaque panier vaut 2 points.</t>
  </si>
  <si>
    <t>Chaque lancer franc réussi vaut 1 point.</t>
  </si>
  <si>
    <t>Il n'y a pas de lancer franc supplémentaire sur un tir réussi accompagné d'une faute.</t>
  </si>
  <si>
    <t>A la fin de chaque période, le score est remis a zéro, et celle-ci est validée par "gagné", "nul" ou "perdu" sur la feuille de marque.</t>
  </si>
  <si>
    <t>Au cas où une des 2 équipes arrive à 20 points avant la fin du terme de la période, le score (uniquement) est stoppé pour cette période.</t>
  </si>
  <si>
    <t>L'équipe concernée aura remporté la période concernée.</t>
  </si>
  <si>
    <t>A la fin du match, le nombre de périodes remportées par chaque équipe est reporté en clair sur la feuille de marque.</t>
  </si>
  <si>
    <t>Le match nul est autorisé (nombre de périodes remportées), et dans ce cas, il n'y a pas d'équipe gagnante.</t>
  </si>
  <si>
    <t>Les points attribués au classement sont :  Victoire 3pts  -  Nul 2pts  -  Défaite 1pt</t>
  </si>
  <si>
    <t>ARTICLE 5 : Participation 4 C 4</t>
  </si>
  <si>
    <t>Le règlement ne peut être appliqué qu'avec une équipe d'au moins 8 joueurs ; dans le cas contraire, l'art 3 sera appliqué sauf si le club dispose de moins de 8 licenciés dans la catégorie.</t>
  </si>
  <si>
    <t xml:space="preserve">Les noms et numéros de licence des joueurs et entraîneurs doivent être inscrits en entier et lisiblement sur la feuille de marque ainsi que l'initiale du prénom (en entier si homonyme). </t>
  </si>
  <si>
    <t>Dans les équipes masculines, 2 filles sont autorisées sur le terrain.</t>
  </si>
  <si>
    <t>Dans les équipes féminines, 1 seul garçon est autorisé sur le terrain.</t>
  </si>
  <si>
    <t>ARTICLE 6 : Changement de joueurs</t>
  </si>
  <si>
    <t>Pas de changement possible lors des 6 premières périodes sauf sur blessure ou 3 fautes. Le joueur rentré devra être noté sur la feuille.</t>
  </si>
  <si>
    <t>Pendant les périodes 7 et 8, changements possibles mais tout joueur qui entre en jeu devra être noté sur la feuille par une croix, même en cas de blessure ou de 5° faute.</t>
  </si>
  <si>
    <t>ARTICLE 7 : Règles MiniBasket</t>
  </si>
  <si>
    <r>
      <rPr>
        <sz val="11"/>
        <color theme="1"/>
        <rFont val="Calibri"/>
      </rPr>
      <t xml:space="preserve">La Défense Homme à Homme </t>
    </r>
    <r>
      <rPr>
        <b/>
        <sz val="11"/>
        <color theme="1"/>
        <rFont val="Calibri"/>
      </rPr>
      <t>tout terrain est obligatoire</t>
    </r>
    <r>
      <rPr>
        <sz val="11"/>
        <color theme="1"/>
        <rFont val="Calibri"/>
      </rPr>
      <t xml:space="preserve"> dans le processus de base de formation du joueur. Cela semble un fondamental essentiel à l'évolution de nos jeunes joueurs.</t>
    </r>
  </si>
  <si>
    <t>L'échauffement aura une durée de 15 minutes maximum.</t>
  </si>
  <si>
    <t>Le ballon est de taille 5.</t>
  </si>
  <si>
    <r>
      <rPr>
        <sz val="11"/>
        <color theme="1"/>
        <rFont val="Calibri"/>
      </rPr>
      <t xml:space="preserve">Le code de jeu est rédigé à partir de 4 règles de base : </t>
    </r>
    <r>
      <rPr>
        <b/>
        <sz val="12"/>
        <color theme="1"/>
        <rFont val="Calibri"/>
      </rPr>
      <t>le marcher, la sortie, le dribble et le contact.</t>
    </r>
  </si>
  <si>
    <t>L'arbitrage doit être pédagogique et une discussion doit avoir lieu entre les entraîneurs et les arbitres avant le début de la rencontre.</t>
  </si>
  <si>
    <t>Le match commence par un entre-deux, puis chaque période commence par une situation d'alternance.</t>
  </si>
  <si>
    <t>L'aspect du jeu doit primer, d'où des règles particulières en certains points :</t>
  </si>
  <si>
    <t>●</t>
  </si>
  <si>
    <t>Pas de comptabilisation des fautes d'équipes ;</t>
  </si>
  <si>
    <t>Pas d'application des règles de 3, 5, 8 et 24 secondes ;</t>
  </si>
  <si>
    <t>Pas de retour en zone ;</t>
  </si>
  <si>
    <t>Marquer dans son panier n'est pas autorisé, le ballon est donné à l'adversaire sur le côté à hauteur de la ligne des LF, aucun point n'est inscrit sur la feuille ;</t>
  </si>
  <si>
    <t>Afin de développer et de favoriser le jeu rapide en U11 Masculin et Féminin, les arbitres ne doivent plus toucher la balle avant la remise en jeu, uniquement sur les violations en zone arrière.</t>
  </si>
  <si>
    <t>L'arbitre ne prendra le ballon que lors d'une faute, des éventuels changements de joueurs lors des périodes 7 et 8 et des violations en zone avant.</t>
  </si>
  <si>
    <t>ARTCLE 8 : Règles spécifiques U11</t>
  </si>
  <si>
    <t>La remise en jeu sera effectuée par l'équipe qui a encaissé le panier derrière la ligne de fond ;</t>
  </si>
  <si>
    <t>La remise en jeu et les touches seont effectuées rapidement en zone arrière sauf sur une faute</t>
  </si>
  <si>
    <t>Possibilité de s'avancer sur les lancers francs ;</t>
  </si>
  <si>
    <t>ARTICLE 9 : Division 1 phase 3 - " En route vers les U13'"</t>
  </si>
  <si>
    <t xml:space="preserve">9.1 - </t>
  </si>
  <si>
    <t>L'application des ces règles nécessite  une concertation avant la rencontre entre les éducateurs et les arbitres : le joueur débutant doit être averti et la règle expliquée ou rappelée.</t>
  </si>
  <si>
    <t>Dans certains cas de grands gabarits, une plus grande tolérance sera nécessaire pour permettre le bon déroulement du jeu.</t>
  </si>
  <si>
    <t>Application de la règle des 5 secondes ;</t>
  </si>
  <si>
    <t>Application du retour en zone ;</t>
  </si>
  <si>
    <t xml:space="preserve">9.2 - </t>
  </si>
  <si>
    <t xml:space="preserve">Utilisation de grands paniers </t>
  </si>
  <si>
    <r>
      <rPr>
        <sz val="11"/>
        <color theme="1"/>
        <rFont val="Calibri"/>
      </rPr>
      <t xml:space="preserve">Il est possible, </t>
    </r>
    <r>
      <rPr>
        <u/>
        <sz val="11"/>
        <color theme="1"/>
        <rFont val="Calibri"/>
      </rPr>
      <t>après accord entre les 2 éducateurs</t>
    </r>
    <r>
      <rPr>
        <sz val="11"/>
        <color theme="1"/>
        <rFont val="Calibri"/>
      </rPr>
      <t>, de faire dérouler la rencontre sur grand panier. Dans ce cas, à l'issue de la rencontre, il est demandé aux éducateurs d'envoyer un mail</t>
    </r>
  </si>
  <si>
    <t>pour nous signaler ce fait et nous faire part de leur ressenti.</t>
  </si>
  <si>
    <t>L'objectif étant le suivi de ces rencontres et l'éventuelle généralisation pour les saisons futures.</t>
  </si>
  <si>
    <t>CTC ST DENIS MARS</t>
  </si>
  <si>
    <t>BEAUZAC AVENIR B.</t>
  </si>
  <si>
    <t>CUBLIZE ASC</t>
  </si>
  <si>
    <t>FRAISSES-UNIEUX B. 42</t>
  </si>
  <si>
    <t>GARGOMANCOIS SMEG B.</t>
  </si>
  <si>
    <t>LE PUY ASM 43</t>
  </si>
  <si>
    <t>MAGIQUE AS BASKET</t>
  </si>
  <si>
    <t>MONTBRISON MASCULINS BC</t>
  </si>
  <si>
    <t>ROANNAIS BASKET FEM.</t>
  </si>
  <si>
    <t>ST LEGER POUILLY GS</t>
  </si>
  <si>
    <t>ST MARTIN OMNISPORTS</t>
  </si>
  <si>
    <r>
      <t xml:space="preserve">COMITE DE LA LOIRE DE BASKET BALL
</t>
    </r>
    <r>
      <rPr>
        <sz val="11"/>
        <color theme="1"/>
        <rFont val="Calibri"/>
      </rPr>
      <t>47-49 Rue Gutenberg - 42100 Saint Etienne 
Délégation 5 impasse de la Marne - 42300 Roanne 
www.loirebasketball.org   -   email : comite@loirebasketball.org</t>
    </r>
  </si>
  <si>
    <t>- jouer au moins 2 périodes entières et sortir une période entière durant le match.</t>
  </si>
  <si>
    <t>Chaque joueur devra :</t>
  </si>
  <si>
    <t>- obligatoirement jouer au moins une période de chaque Mi-Temps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</si>
</sst>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scheme val="minor"/>
    </font>
    <font>
      <sz val="11"/>
      <color theme="1"/>
      <name val="Calibri"/>
    </font>
    <font>
      <b/>
      <sz val="16"/>
      <color theme="1"/>
      <name val="Calibri"/>
    </font>
    <font>
      <b/>
      <sz val="14"/>
      <color theme="1"/>
      <name val="Calibri"/>
    </font>
    <font>
      <sz val="14"/>
      <color theme="1"/>
      <name val="Calibri"/>
    </font>
    <font>
      <b/>
      <sz val="11"/>
      <color rgb="FFFF0000"/>
      <name val="Calibri"/>
    </font>
    <font>
      <b/>
      <sz val="16"/>
      <color rgb="FF0070C0"/>
      <name val="Calibri"/>
    </font>
    <font>
      <b/>
      <sz val="18"/>
      <color rgb="FFFF0000"/>
      <name val="Calibri"/>
    </font>
    <font>
      <b/>
      <sz val="11"/>
      <color theme="1"/>
      <name val="Calibri"/>
    </font>
    <font>
      <sz val="11"/>
      <name val="Calibri"/>
    </font>
    <font>
      <sz val="22"/>
      <color theme="1"/>
      <name val="Calibri"/>
    </font>
    <font>
      <b/>
      <sz val="22"/>
      <color theme="1"/>
      <name val="Calibri"/>
    </font>
    <font>
      <sz val="8"/>
      <color theme="1"/>
      <name val="Calibri"/>
    </font>
    <font>
      <sz val="11"/>
      <color theme="0"/>
      <name val="Calibri"/>
    </font>
    <font>
      <b/>
      <sz val="12"/>
      <color theme="1"/>
      <name val="Calibri"/>
    </font>
    <font>
      <b/>
      <sz val="18"/>
      <color theme="1"/>
      <name val="Calibri"/>
    </font>
    <font>
      <b/>
      <sz val="20"/>
      <color theme="1"/>
      <name val="Calibri"/>
    </font>
    <font>
      <b/>
      <u/>
      <sz val="12"/>
      <color theme="1"/>
      <name val="Calibri"/>
    </font>
    <font>
      <b/>
      <u/>
      <sz val="12"/>
      <color theme="1"/>
      <name val="Calibri"/>
    </font>
    <font>
      <b/>
      <u/>
      <sz val="12"/>
      <color theme="1"/>
      <name val="Calibri"/>
    </font>
    <font>
      <b/>
      <u/>
      <sz val="11"/>
      <color theme="1"/>
      <name val="Calibri"/>
    </font>
    <font>
      <b/>
      <sz val="12"/>
      <color rgb="FFFF0000"/>
      <name val="Calibri"/>
    </font>
    <font>
      <b/>
      <sz val="24"/>
      <color theme="1"/>
      <name val="Calibri"/>
    </font>
    <font>
      <b/>
      <sz val="16"/>
      <color rgb="FF00B050"/>
      <name val="Calibri"/>
    </font>
    <font>
      <b/>
      <sz val="16"/>
      <color rgb="FFFF0000"/>
      <name val="Calibri"/>
    </font>
    <font>
      <u/>
      <sz val="11"/>
      <color theme="1"/>
      <name val="Calibri"/>
    </font>
  </fonts>
  <fills count="5">
    <fill>
      <patternFill patternType="none"/>
    </fill>
    <fill>
      <patternFill patternType="gray125"/>
    </fill>
    <fill>
      <patternFill patternType="solid">
        <fgColor theme="1"/>
        <bgColor theme="1"/>
      </patternFill>
    </fill>
    <fill>
      <patternFill patternType="solid">
        <fgColor rgb="FFD8D8D8"/>
        <bgColor rgb="FFD8D8D8"/>
      </patternFill>
    </fill>
    <fill>
      <patternFill patternType="solid">
        <fgColor theme="0"/>
        <bgColor indexed="64"/>
      </patternFill>
    </fill>
  </fills>
  <borders count="6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style="thin">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79">
    <xf numFmtId="0" fontId="0" fillId="0" borderId="0" xfId="0"/>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1" fillId="0" borderId="2" xfId="0" applyFont="1" applyBorder="1"/>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23" xfId="0" applyFont="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 fillId="0" borderId="16"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38" xfId="0" applyFont="1" applyBorder="1" applyAlignment="1">
      <alignment horizontal="center" vertical="center"/>
    </xf>
    <xf numFmtId="0" fontId="1" fillId="0" borderId="34" xfId="0" applyFont="1" applyBorder="1" applyAlignment="1">
      <alignment horizontal="center" vertical="center"/>
    </xf>
    <xf numFmtId="0" fontId="1" fillId="0" borderId="31"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 fillId="0" borderId="35" xfId="0" applyFont="1" applyBorder="1" applyAlignment="1">
      <alignment horizontal="center" vertical="center"/>
    </xf>
    <xf numFmtId="0" fontId="13" fillId="0" borderId="0" xfId="0" applyFont="1" applyAlignment="1">
      <alignment horizontal="center" vertical="center"/>
    </xf>
    <xf numFmtId="0" fontId="13" fillId="0" borderId="0" xfId="0" applyFont="1"/>
    <xf numFmtId="0" fontId="1" fillId="0" borderId="40"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1" fillId="0" borderId="47" xfId="0" applyFont="1" applyBorder="1" applyAlignment="1">
      <alignment horizontal="center" vertical="center"/>
    </xf>
    <xf numFmtId="0" fontId="8" fillId="0" borderId="36" xfId="0" applyFont="1" applyBorder="1"/>
    <xf numFmtId="0" fontId="1" fillId="2" borderId="48" xfId="0" applyFont="1" applyFill="1" applyBorder="1"/>
    <xf numFmtId="0" fontId="1" fillId="2" borderId="49" xfId="0" applyFont="1" applyFill="1" applyBorder="1"/>
    <xf numFmtId="0" fontId="8" fillId="2" borderId="48" xfId="0" applyFont="1" applyFill="1" applyBorder="1"/>
    <xf numFmtId="0" fontId="8" fillId="2" borderId="49" xfId="0" applyFont="1" applyFill="1" applyBorder="1"/>
    <xf numFmtId="0" fontId="8" fillId="0" borderId="45" xfId="0" applyFont="1" applyBorder="1"/>
    <xf numFmtId="0" fontId="1" fillId="2" borderId="45" xfId="0" applyFont="1" applyFill="1" applyBorder="1"/>
    <xf numFmtId="0" fontId="1" fillId="2" borderId="47" xfId="0" applyFont="1" applyFill="1" applyBorder="1"/>
    <xf numFmtId="0" fontId="8" fillId="2" borderId="45" xfId="0" applyFont="1" applyFill="1" applyBorder="1"/>
    <xf numFmtId="0" fontId="8" fillId="2" borderId="47" xfId="0" applyFont="1" applyFill="1" applyBorder="1"/>
    <xf numFmtId="0" fontId="15" fillId="0" borderId="0" xfId="0" applyFont="1" applyAlignment="1">
      <alignment horizontal="center" vertical="center"/>
    </xf>
    <xf numFmtId="0" fontId="1" fillId="0" borderId="55" xfId="0" applyFont="1" applyBorder="1" applyAlignment="1">
      <alignment vertical="center"/>
    </xf>
    <xf numFmtId="0" fontId="1" fillId="0" borderId="11" xfId="0" applyFont="1" applyBorder="1" applyAlignment="1">
      <alignment wrapText="1"/>
    </xf>
    <xf numFmtId="0" fontId="16" fillId="0" borderId="10" xfId="0" applyFont="1" applyBorder="1" applyAlignment="1">
      <alignment horizontal="center" vertical="center"/>
    </xf>
    <xf numFmtId="0" fontId="16" fillId="0" borderId="0" xfId="0" applyFont="1" applyAlignment="1">
      <alignment horizontal="center" vertical="center"/>
    </xf>
    <xf numFmtId="0" fontId="5" fillId="0" borderId="60" xfId="0" applyFont="1" applyBorder="1" applyAlignment="1">
      <alignment horizontal="center" vertical="center"/>
    </xf>
    <xf numFmtId="0" fontId="1" fillId="0" borderId="26" xfId="0" applyFont="1" applyBorder="1" applyAlignment="1">
      <alignment horizontal="center" vertical="center"/>
    </xf>
    <xf numFmtId="0" fontId="5" fillId="0" borderId="61" xfId="0" applyFont="1" applyBorder="1" applyAlignment="1">
      <alignment horizontal="center" vertical="center"/>
    </xf>
    <xf numFmtId="0" fontId="8" fillId="0" borderId="5" xfId="0" applyFont="1" applyBorder="1" applyAlignment="1">
      <alignment horizontal="center" vertical="center"/>
    </xf>
    <xf numFmtId="0" fontId="8" fillId="0" borderId="23" xfId="0" applyFont="1" applyBorder="1" applyAlignment="1">
      <alignment horizontal="center" vertical="center"/>
    </xf>
    <xf numFmtId="0" fontId="5" fillId="0" borderId="62"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62" xfId="0" applyFont="1" applyBorder="1" applyAlignment="1">
      <alignment horizontal="center" vertical="center"/>
    </xf>
    <xf numFmtId="0" fontId="1" fillId="0" borderId="11" xfId="0" applyFont="1" applyBorder="1"/>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8" fillId="0" borderId="33" xfId="0" applyFont="1" applyBorder="1" applyAlignment="1">
      <alignment horizontal="center" vertical="center"/>
    </xf>
    <xf numFmtId="0" fontId="8" fillId="0" borderId="38" xfId="0" applyFont="1" applyBorder="1" applyAlignment="1">
      <alignment horizontal="center" vertical="center"/>
    </xf>
    <xf numFmtId="0" fontId="5" fillId="0" borderId="37" xfId="0" applyFont="1" applyBorder="1" applyAlignment="1">
      <alignment horizontal="center" vertical="center"/>
    </xf>
    <xf numFmtId="0" fontId="8" fillId="0" borderId="16" xfId="0" applyFont="1" applyBorder="1" applyAlignment="1">
      <alignment horizontal="center" vertical="center"/>
    </xf>
    <xf numFmtId="0" fontId="1" fillId="0" borderId="39" xfId="0" applyFont="1" applyBorder="1" applyAlignment="1">
      <alignment horizontal="center" vertical="center"/>
    </xf>
    <xf numFmtId="0" fontId="1" fillId="0" borderId="10" xfId="0" applyFont="1" applyBorder="1" applyAlignment="1">
      <alignment vertical="center"/>
    </xf>
    <xf numFmtId="0" fontId="18" fillId="0" borderId="10" xfId="0" applyFont="1" applyBorder="1" applyAlignment="1">
      <alignment horizontal="center" vertical="center"/>
    </xf>
    <xf numFmtId="0" fontId="19" fillId="0" borderId="0" xfId="0" applyFont="1" applyAlignment="1">
      <alignment horizontal="center" vertical="center"/>
    </xf>
    <xf numFmtId="0" fontId="5" fillId="0" borderId="40" xfId="0" applyFont="1" applyBorder="1" applyAlignment="1">
      <alignment horizontal="center" vertical="center"/>
    </xf>
    <xf numFmtId="0" fontId="5" fillId="0" borderId="47"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 fillId="0" borderId="0" xfId="0" applyFont="1"/>
    <xf numFmtId="0" fontId="1" fillId="0" borderId="51" xfId="0" applyFont="1" applyBorder="1"/>
    <xf numFmtId="0" fontId="8"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horizontal="right" vertical="center"/>
    </xf>
    <xf numFmtId="0" fontId="0" fillId="0" borderId="66" xfId="0" applyBorder="1"/>
    <xf numFmtId="0" fontId="0" fillId="4" borderId="0" xfId="0" applyFill="1"/>
    <xf numFmtId="0" fontId="6" fillId="0" borderId="0" xfId="0" applyFont="1" applyAlignment="1">
      <alignment horizontal="center" vertical="center"/>
    </xf>
    <xf numFmtId="0" fontId="0" fillId="0" borderId="0" xfId="0"/>
    <xf numFmtId="0" fontId="7"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 fillId="0" borderId="51" xfId="0" applyFont="1" applyBorder="1" applyAlignment="1">
      <alignment horizontal="center"/>
    </xf>
    <xf numFmtId="0" fontId="9" fillId="0" borderId="51" xfId="0" applyFont="1" applyBorder="1"/>
    <xf numFmtId="0" fontId="1" fillId="0" borderId="50" xfId="0" applyFont="1" applyBorder="1" applyAlignment="1">
      <alignment horizontal="center"/>
    </xf>
    <xf numFmtId="0" fontId="9" fillId="0" borderId="53" xfId="0" applyFont="1" applyBorder="1"/>
    <xf numFmtId="0" fontId="5" fillId="0" borderId="50" xfId="0" applyFont="1" applyBorder="1" applyAlignment="1">
      <alignment horizontal="center" vertical="center"/>
    </xf>
    <xf numFmtId="0" fontId="1" fillId="0" borderId="10" xfId="0" applyFont="1" applyBorder="1" applyAlignment="1">
      <alignment horizontal="center" vertical="center" wrapText="1"/>
    </xf>
    <xf numFmtId="0" fontId="9" fillId="0" borderId="11" xfId="0" applyFont="1" applyBorder="1"/>
    <xf numFmtId="0" fontId="9" fillId="0" borderId="10" xfId="0" applyFont="1" applyBorder="1"/>
    <xf numFmtId="0" fontId="9" fillId="0" borderId="17" xfId="0" applyFont="1" applyBorder="1"/>
    <xf numFmtId="0" fontId="9" fillId="0" borderId="18" xfId="0" applyFont="1" applyBorder="1"/>
    <xf numFmtId="0" fontId="9" fillId="0" borderId="20" xfId="0" applyFont="1" applyBorder="1"/>
    <xf numFmtId="0" fontId="1" fillId="0" borderId="4" xfId="0" applyFont="1" applyBorder="1" applyAlignment="1">
      <alignment horizontal="center" vertical="top" wrapText="1"/>
    </xf>
    <xf numFmtId="0" fontId="9" fillId="0" borderId="5" xfId="0" applyFont="1" applyBorder="1"/>
    <xf numFmtId="0" fontId="9" fillId="0" borderId="7" xfId="0" applyFont="1" applyBorder="1"/>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xf>
    <xf numFmtId="0" fontId="9" fillId="0" borderId="64" xfId="0" applyFont="1" applyBorder="1"/>
    <xf numFmtId="0" fontId="1" fillId="0" borderId="65" xfId="0" applyFont="1" applyBorder="1" applyAlignment="1">
      <alignment horizontal="center"/>
    </xf>
    <xf numFmtId="0" fontId="8" fillId="0" borderId="19" xfId="0" applyFont="1" applyBorder="1" applyAlignment="1">
      <alignment horizontal="center" vertical="center"/>
    </xf>
    <xf numFmtId="0" fontId="9" fillId="0" borderId="28" xfId="0" applyFont="1" applyBorder="1"/>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 fillId="3" borderId="56" xfId="0" applyFont="1" applyFill="1" applyBorder="1" applyAlignment="1">
      <alignment horizontal="center" vertical="center"/>
    </xf>
    <xf numFmtId="0" fontId="9" fillId="0" borderId="57" xfId="0" applyFont="1" applyBorder="1"/>
    <xf numFmtId="0" fontId="9" fillId="0" borderId="58" xfId="0" applyFont="1" applyBorder="1"/>
    <xf numFmtId="0" fontId="1" fillId="3" borderId="50" xfId="0" applyFont="1" applyFill="1" applyBorder="1" applyAlignment="1">
      <alignment horizontal="center" vertical="center"/>
    </xf>
    <xf numFmtId="0" fontId="1" fillId="0" borderId="4" xfId="0" applyFont="1" applyBorder="1" applyAlignment="1">
      <alignment horizontal="center" vertical="center"/>
    </xf>
    <xf numFmtId="0" fontId="20" fillId="0" borderId="4" xfId="0" applyFont="1" applyBorder="1" applyAlignment="1">
      <alignment horizontal="center" vertical="center" wrapText="1"/>
    </xf>
    <xf numFmtId="0" fontId="21" fillId="3" borderId="50" xfId="0" applyFont="1" applyFill="1" applyBorder="1" applyAlignment="1">
      <alignment horizontal="center"/>
    </xf>
    <xf numFmtId="0" fontId="1" fillId="0" borderId="4" xfId="0" applyFont="1" applyBorder="1" applyAlignment="1">
      <alignment horizontal="left" vertical="center"/>
    </xf>
    <xf numFmtId="0" fontId="8" fillId="0" borderId="50" xfId="0" applyFont="1" applyBorder="1" applyAlignment="1">
      <alignment horizontal="center" vertical="center"/>
    </xf>
    <xf numFmtId="0" fontId="17" fillId="0" borderId="4" xfId="0" applyFont="1" applyBorder="1" applyAlignment="1">
      <alignment horizontal="center" vertical="center"/>
    </xf>
    <xf numFmtId="0" fontId="11" fillId="0" borderId="5" xfId="0" applyFont="1" applyBorder="1" applyAlignment="1">
      <alignment horizontal="center" vertical="center"/>
    </xf>
    <xf numFmtId="0" fontId="1" fillId="3" borderId="4" xfId="0" applyFont="1" applyFill="1" applyBorder="1" applyAlignment="1">
      <alignment horizontal="center" vertical="center" wrapText="1"/>
    </xf>
    <xf numFmtId="0" fontId="9" fillId="0" borderId="59" xfId="0" applyFont="1" applyBorder="1"/>
    <xf numFmtId="0" fontId="9" fillId="0" borderId="63" xfId="0" applyFont="1" applyBorder="1"/>
    <xf numFmtId="0" fontId="11" fillId="0" borderId="4" xfId="0" applyFont="1" applyBorder="1" applyAlignment="1">
      <alignment horizontal="center" vertical="center"/>
    </xf>
    <xf numFmtId="0" fontId="13" fillId="0" borderId="51" xfId="0" applyFont="1" applyBorder="1" applyAlignment="1">
      <alignment horizontal="center"/>
    </xf>
    <xf numFmtId="0" fontId="5" fillId="0" borderId="4" xfId="0" applyFont="1" applyBorder="1" applyAlignment="1">
      <alignment horizontal="center" vertical="center"/>
    </xf>
    <xf numFmtId="0" fontId="8" fillId="0" borderId="4" xfId="0" applyFont="1" applyBorder="1" applyAlignment="1">
      <alignment horizontal="center" vertical="center"/>
    </xf>
    <xf numFmtId="0" fontId="1" fillId="0" borderId="38" xfId="0" applyFont="1" applyBorder="1" applyAlignment="1">
      <alignment horizontal="center" vertical="center"/>
    </xf>
    <xf numFmtId="0" fontId="9" fillId="0" borderId="30" xfId="0" applyFont="1" applyBorder="1"/>
    <xf numFmtId="0" fontId="9" fillId="0" borderId="39" xfId="0" applyFont="1" applyBorder="1"/>
    <xf numFmtId="0" fontId="1" fillId="0" borderId="41" xfId="0" applyFont="1" applyBorder="1" applyAlignment="1">
      <alignment horizontal="center" vertical="center"/>
    </xf>
    <xf numFmtId="0" fontId="9" fillId="0" borderId="42" xfId="0" applyFont="1" applyBorder="1"/>
    <xf numFmtId="0" fontId="9" fillId="0" borderId="43" xfId="0" applyFont="1" applyBorder="1"/>
    <xf numFmtId="0" fontId="14" fillId="0" borderId="41" xfId="0" applyFont="1" applyBorder="1" applyAlignment="1">
      <alignment horizontal="center" vertical="center"/>
    </xf>
    <xf numFmtId="0" fontId="1" fillId="0" borderId="12" xfId="0" applyFont="1" applyBorder="1" applyAlignment="1">
      <alignment horizontal="center" vertical="center"/>
    </xf>
    <xf numFmtId="0" fontId="9" fillId="0" borderId="13" xfId="0" applyFont="1" applyBorder="1"/>
    <xf numFmtId="0" fontId="9" fillId="0" borderId="16" xfId="0" applyFont="1" applyBorder="1"/>
    <xf numFmtId="0" fontId="1" fillId="0" borderId="23" xfId="0" applyFont="1" applyBorder="1" applyAlignment="1">
      <alignment horizontal="left" vertical="center"/>
    </xf>
    <xf numFmtId="0" fontId="9" fillId="0" borderId="24" xfId="0" applyFont="1" applyBorder="1"/>
    <xf numFmtId="0" fontId="1" fillId="0" borderId="24" xfId="0" applyFont="1" applyBorder="1" applyAlignment="1">
      <alignment horizontal="left" vertical="center"/>
    </xf>
    <xf numFmtId="0" fontId="9" fillId="0" borderId="25" xfId="0" applyFont="1" applyBorder="1"/>
    <xf numFmtId="0" fontId="1" fillId="0" borderId="44" xfId="0" applyFont="1" applyBorder="1" applyAlignment="1">
      <alignment horizontal="center" vertical="center"/>
    </xf>
    <xf numFmtId="0" fontId="1" fillId="3" borderId="54" xfId="0" applyFont="1" applyFill="1" applyBorder="1" applyAlignment="1">
      <alignment horizontal="center" vertical="center"/>
    </xf>
    <xf numFmtId="0" fontId="9" fillId="0" borderId="52" xfId="0" applyFont="1" applyBorder="1"/>
    <xf numFmtId="0" fontId="14" fillId="0" borderId="38" xfId="0" applyFont="1" applyBorder="1" applyAlignment="1">
      <alignment horizontal="center" vertical="center"/>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2" fillId="3" borderId="50" xfId="0" applyFont="1" applyFill="1" applyBorder="1" applyAlignment="1">
      <alignment horizontal="center" vertical="center"/>
    </xf>
    <xf numFmtId="0" fontId="15" fillId="0" borderId="10" xfId="0" applyFont="1" applyBorder="1" applyAlignment="1">
      <alignment horizontal="center" vertical="center"/>
    </xf>
    <xf numFmtId="0" fontId="8" fillId="0" borderId="1" xfId="0" applyFont="1" applyBorder="1" applyAlignment="1">
      <alignment horizontal="center" vertical="center" wrapText="1"/>
    </xf>
    <xf numFmtId="0" fontId="9" fillId="0" borderId="2" xfId="0" applyFont="1" applyBorder="1"/>
    <xf numFmtId="0" fontId="9" fillId="0" borderId="3" xfId="0" applyFont="1" applyBorder="1"/>
    <xf numFmtId="0" fontId="9" fillId="0" borderId="8" xfId="0" applyFont="1" applyBorder="1"/>
    <xf numFmtId="0" fontId="9" fillId="0" borderId="9" xfId="0" applyFont="1" applyBorder="1"/>
    <xf numFmtId="0" fontId="9" fillId="0" borderId="14" xfId="0" applyFont="1" applyBorder="1"/>
    <xf numFmtId="0" fontId="9" fillId="0" borderId="21" xfId="0" applyFont="1" applyBorder="1"/>
    <xf numFmtId="0" fontId="1" fillId="0" borderId="6" xfId="0" applyFont="1" applyBorder="1" applyAlignment="1">
      <alignment horizontal="center" vertical="center"/>
    </xf>
    <xf numFmtId="0" fontId="12" fillId="0" borderId="23" xfId="0" applyFont="1" applyBorder="1" applyAlignment="1">
      <alignment horizontal="center" vertical="center"/>
    </xf>
    <xf numFmtId="0" fontId="9" fillId="0" borderId="27" xfId="0" applyFont="1" applyBorder="1"/>
    <xf numFmtId="0" fontId="1" fillId="0" borderId="29" xfId="0" applyFont="1" applyBorder="1" applyAlignment="1">
      <alignment horizontal="center" vertical="center"/>
    </xf>
    <xf numFmtId="0" fontId="9" fillId="0" borderId="31" xfId="0" applyFont="1" applyBorder="1"/>
    <xf numFmtId="0" fontId="1" fillId="0" borderId="23" xfId="0" applyFont="1" applyBorder="1" applyAlignment="1">
      <alignment horizontal="center" vertical="center"/>
    </xf>
    <xf numFmtId="0" fontId="1" fillId="0" borderId="14" xfId="0" applyFont="1" applyBorder="1" applyAlignment="1">
      <alignment horizontal="center" vertical="center"/>
    </xf>
    <xf numFmtId="164" fontId="1" fillId="0" borderId="0" xfId="0" applyNumberFormat="1" applyFont="1" applyAlignment="1">
      <alignment horizontal="center" vertical="center"/>
    </xf>
    <xf numFmtId="0" fontId="1" fillId="0" borderId="8" xfId="0" applyFont="1" applyBorder="1" applyAlignment="1">
      <alignment horizontal="center" vertical="center"/>
    </xf>
    <xf numFmtId="0" fontId="9" fillId="0" borderId="19" xfId="0" applyFont="1" applyBorder="1"/>
    <xf numFmtId="0" fontId="1" fillId="0" borderId="1" xfId="0" applyFont="1" applyBorder="1" applyAlignment="1">
      <alignment horizontal="center" vertical="center" wrapText="1"/>
    </xf>
    <xf numFmtId="0" fontId="9" fillId="0" borderId="12" xfId="0" applyFont="1" applyBorder="1"/>
    <xf numFmtId="0" fontId="10" fillId="0" borderId="5" xfId="0" applyFont="1" applyBorder="1" applyAlignment="1">
      <alignment horizontal="center" vertical="center"/>
    </xf>
    <xf numFmtId="0" fontId="9" fillId="0" borderId="15" xfId="0" applyFont="1" applyBorder="1"/>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horizontal="left" vertical="center"/>
    </xf>
    <xf numFmtId="0" fontId="3" fillId="0" borderId="0" xfId="0" quotePrefix="1" applyFont="1" applyAlignment="1">
      <alignment horizontal="center" vertical="center"/>
    </xf>
  </cellXfs>
  <cellStyles count="1">
    <cellStyle name="Normal" xfId="0" builtinId="0"/>
  </cellStyles>
  <dxfs count="760">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rgb="FF9C0006"/>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theme="0"/>
      </font>
      <fill>
        <patternFill patternType="solid">
          <fgColor theme="1"/>
          <bgColor theme="1"/>
        </patternFill>
      </fill>
    </dxf>
    <dxf>
      <font>
        <color theme="0"/>
      </font>
      <fill>
        <patternFill patternType="solid">
          <fgColor theme="1"/>
          <bgColor theme="1"/>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theme="0"/>
      </font>
      <fill>
        <patternFill patternType="solid">
          <fgColor theme="1"/>
          <bgColor theme="1"/>
        </patternFill>
      </fill>
    </dxf>
    <dxf>
      <font>
        <color theme="0"/>
      </font>
      <fill>
        <patternFill patternType="solid">
          <fgColor theme="1"/>
          <bgColor theme="1"/>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theme="0"/>
      </font>
      <fill>
        <patternFill patternType="solid">
          <fgColor rgb="FFFF0000"/>
          <bgColor rgb="FFFF0000"/>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theme="0"/>
      </font>
      <fill>
        <patternFill patternType="solid">
          <fgColor theme="1"/>
          <bgColor theme="1"/>
        </patternFill>
      </fill>
    </dxf>
    <dxf>
      <font>
        <color theme="0"/>
      </font>
      <fill>
        <patternFill patternType="solid">
          <fgColor rgb="FFFF0000"/>
          <bgColor rgb="FFFF0000"/>
        </patternFill>
      </fill>
    </dxf>
    <dxf>
      <font>
        <color rgb="FF9C0006"/>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theme="0"/>
      </font>
      <fill>
        <patternFill patternType="solid">
          <fgColor theme="1"/>
          <bgColor theme="1"/>
        </patternFill>
      </fill>
    </dxf>
    <dxf>
      <font>
        <color theme="0"/>
      </font>
      <fill>
        <patternFill patternType="solid">
          <fgColor theme="1"/>
          <bgColor theme="1"/>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theme="0"/>
      </font>
      <fill>
        <patternFill patternType="solid">
          <fgColor theme="1"/>
          <bgColor theme="1"/>
        </patternFill>
      </fill>
    </dxf>
    <dxf>
      <font>
        <color theme="0"/>
      </font>
      <fill>
        <patternFill patternType="solid">
          <fgColor theme="1"/>
          <bgColor theme="1"/>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color theme="0"/>
      </font>
      <fill>
        <patternFill patternType="solid">
          <fgColor rgb="FFFF0000"/>
          <bgColor rgb="FFFF0000"/>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ont>
        <b/>
      </font>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56</xdr:col>
      <xdr:colOff>190500</xdr:colOff>
      <xdr:row>0</xdr:row>
      <xdr:rowOff>0</xdr:rowOff>
    </xdr:from>
    <xdr:ext cx="1485900" cy="10953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48</xdr:col>
      <xdr:colOff>114300</xdr:colOff>
      <xdr:row>0</xdr:row>
      <xdr:rowOff>66675</xdr:rowOff>
    </xdr:from>
    <xdr:ext cx="1419225" cy="952500"/>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56</xdr:col>
      <xdr:colOff>190500</xdr:colOff>
      <xdr:row>0</xdr:row>
      <xdr:rowOff>0</xdr:rowOff>
    </xdr:from>
    <xdr:ext cx="1485900" cy="10953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48</xdr:col>
      <xdr:colOff>114300</xdr:colOff>
      <xdr:row>0</xdr:row>
      <xdr:rowOff>66675</xdr:rowOff>
    </xdr:from>
    <xdr:ext cx="1419225" cy="952500"/>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R\Championnat\Saison%202013-2014\Anomalies\Trame\Anomalies%20Octob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Articles"/>
      <sheetName val="Bases Clubs"/>
      <sheetName val="1ère semaine"/>
      <sheetName val="2ème semaine"/>
      <sheetName val="3ème semaine"/>
      <sheetName val="4ème semaine"/>
      <sheetName val="Récap"/>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1000"/>
  <sheetViews>
    <sheetView workbookViewId="0">
      <selection activeCell="B22" sqref="B22"/>
    </sheetView>
  </sheetViews>
  <sheetFormatPr baseColWidth="10" defaultColWidth="14.44140625" defaultRowHeight="15" customHeight="1" x14ac:dyDescent="0.3"/>
  <cols>
    <col min="1" max="1" width="11.6640625" customWidth="1"/>
    <col min="2" max="2" width="65.6640625" customWidth="1"/>
    <col min="3" max="26" width="11.44140625" customWidth="1"/>
  </cols>
  <sheetData>
    <row r="1" spans="1:26" ht="14.25" customHeight="1" x14ac:dyDescent="0.3">
      <c r="A1" s="1" t="s">
        <v>0</v>
      </c>
      <c r="B1" s="1" t="s">
        <v>1</v>
      </c>
      <c r="C1" s="1" t="s">
        <v>2</v>
      </c>
      <c r="D1" s="1" t="s">
        <v>3</v>
      </c>
      <c r="E1" s="1" t="s">
        <v>4</v>
      </c>
      <c r="F1" s="1" t="s">
        <v>5</v>
      </c>
      <c r="G1" s="1" t="s">
        <v>6</v>
      </c>
      <c r="H1" s="1" t="s">
        <v>7</v>
      </c>
      <c r="I1" s="1" t="s">
        <v>8</v>
      </c>
      <c r="J1" s="1"/>
      <c r="K1" s="1"/>
      <c r="L1" s="1"/>
      <c r="M1" s="1"/>
      <c r="N1" s="1"/>
      <c r="O1" s="1"/>
      <c r="P1" s="1"/>
      <c r="Q1" s="1"/>
      <c r="R1" s="1"/>
      <c r="S1" s="1"/>
      <c r="T1" s="1"/>
      <c r="U1" s="1"/>
      <c r="V1" s="1"/>
      <c r="W1" s="1"/>
      <c r="X1" s="1"/>
      <c r="Y1" s="1"/>
      <c r="Z1" s="1"/>
    </row>
    <row r="2" spans="1:26" ht="14.25" customHeight="1" x14ac:dyDescent="0.3">
      <c r="A2" s="1"/>
      <c r="B2" s="82" t="s">
        <v>9</v>
      </c>
      <c r="C2" s="1" t="s">
        <v>10</v>
      </c>
      <c r="D2" s="1">
        <v>0</v>
      </c>
      <c r="E2" s="1">
        <v>1</v>
      </c>
      <c r="F2" s="1" t="s">
        <v>10</v>
      </c>
      <c r="G2" s="1" t="s">
        <v>11</v>
      </c>
      <c r="H2" s="1" t="s">
        <v>12</v>
      </c>
      <c r="I2" s="1" t="s">
        <v>13</v>
      </c>
      <c r="J2" s="1"/>
      <c r="K2" s="1"/>
      <c r="L2" s="1"/>
      <c r="M2" s="1"/>
      <c r="N2" s="1"/>
      <c r="O2" s="1"/>
      <c r="P2" s="1"/>
      <c r="Q2" s="1"/>
      <c r="R2" s="1"/>
      <c r="S2" s="1"/>
      <c r="T2" s="1"/>
      <c r="U2" s="1"/>
      <c r="V2" s="1"/>
      <c r="W2" s="1"/>
      <c r="X2" s="1"/>
      <c r="Y2" s="1"/>
      <c r="Z2" s="1"/>
    </row>
    <row r="3" spans="1:26" ht="14.25" customHeight="1" x14ac:dyDescent="0.3">
      <c r="A3" s="1"/>
      <c r="B3" s="82" t="s">
        <v>14</v>
      </c>
      <c r="C3" s="1" t="s">
        <v>15</v>
      </c>
      <c r="D3" s="1">
        <v>1</v>
      </c>
      <c r="E3" s="1">
        <v>2</v>
      </c>
      <c r="F3" s="1" t="s">
        <v>15</v>
      </c>
      <c r="G3" s="1" t="s">
        <v>16</v>
      </c>
      <c r="H3" s="1">
        <v>1</v>
      </c>
      <c r="I3" s="1"/>
      <c r="J3" s="1"/>
      <c r="K3" s="1"/>
      <c r="L3" s="1"/>
      <c r="M3" s="1"/>
      <c r="N3" s="1"/>
      <c r="O3" s="1"/>
      <c r="P3" s="1"/>
      <c r="Q3" s="1"/>
      <c r="R3" s="1"/>
      <c r="S3" s="1"/>
      <c r="T3" s="1"/>
      <c r="U3" s="1"/>
      <c r="V3" s="1"/>
      <c r="W3" s="1"/>
      <c r="X3" s="1"/>
      <c r="Y3" s="1"/>
      <c r="Z3" s="1"/>
    </row>
    <row r="4" spans="1:26" ht="14.25" customHeight="1" x14ac:dyDescent="0.3">
      <c r="A4" s="1"/>
      <c r="B4" s="82" t="s">
        <v>17</v>
      </c>
      <c r="C4" s="1" t="s">
        <v>18</v>
      </c>
      <c r="D4" s="1">
        <v>2</v>
      </c>
      <c r="E4" s="1">
        <v>3</v>
      </c>
      <c r="F4" s="1" t="s">
        <v>19</v>
      </c>
      <c r="G4" s="1"/>
      <c r="H4" s="1">
        <v>2</v>
      </c>
      <c r="I4" s="1"/>
      <c r="J4" s="1"/>
      <c r="K4" s="1"/>
      <c r="L4" s="1"/>
      <c r="M4" s="1"/>
      <c r="N4" s="1"/>
      <c r="O4" s="1"/>
      <c r="P4" s="1"/>
      <c r="Q4" s="1"/>
      <c r="R4" s="1"/>
      <c r="S4" s="1"/>
      <c r="T4" s="1"/>
      <c r="U4" s="1"/>
      <c r="V4" s="1"/>
      <c r="W4" s="1"/>
      <c r="X4" s="1"/>
      <c r="Y4" s="1"/>
      <c r="Z4" s="1"/>
    </row>
    <row r="5" spans="1:26" ht="14.25" customHeight="1" x14ac:dyDescent="0.3">
      <c r="A5" s="1"/>
      <c r="B5" s="82" t="s">
        <v>20</v>
      </c>
      <c r="C5" s="1" t="s">
        <v>21</v>
      </c>
      <c r="D5" s="1">
        <v>3</v>
      </c>
      <c r="E5" s="1">
        <v>4</v>
      </c>
      <c r="F5" s="1" t="s">
        <v>22</v>
      </c>
      <c r="G5" s="1"/>
      <c r="H5" s="1" t="s">
        <v>22</v>
      </c>
      <c r="I5" s="1"/>
      <c r="J5" s="1"/>
      <c r="K5" s="1"/>
      <c r="L5" s="1"/>
      <c r="M5" s="1"/>
      <c r="N5" s="1"/>
      <c r="O5" s="1"/>
      <c r="P5" s="1"/>
      <c r="Q5" s="1"/>
      <c r="R5" s="1"/>
      <c r="S5" s="1"/>
      <c r="T5" s="1"/>
      <c r="U5" s="1"/>
      <c r="V5" s="1"/>
      <c r="W5" s="1"/>
      <c r="X5" s="1"/>
      <c r="Y5" s="1"/>
      <c r="Z5" s="1"/>
    </row>
    <row r="6" spans="1:26" ht="14.25" customHeight="1" x14ac:dyDescent="0.3">
      <c r="A6" s="1"/>
      <c r="B6" s="82" t="s">
        <v>25</v>
      </c>
      <c r="C6" s="1" t="s">
        <v>21</v>
      </c>
      <c r="D6" s="1">
        <v>4</v>
      </c>
      <c r="E6" s="1">
        <v>5</v>
      </c>
      <c r="F6" s="1" t="s">
        <v>23</v>
      </c>
      <c r="G6" s="1"/>
      <c r="H6" s="1"/>
      <c r="I6" s="1"/>
      <c r="J6" s="1"/>
      <c r="K6" s="1"/>
      <c r="L6" s="1"/>
      <c r="M6" s="1"/>
      <c r="N6" s="1"/>
      <c r="O6" s="1"/>
      <c r="P6" s="1"/>
      <c r="Q6" s="1"/>
      <c r="R6" s="1"/>
      <c r="S6" s="1"/>
      <c r="T6" s="1"/>
      <c r="U6" s="1"/>
      <c r="V6" s="1"/>
      <c r="W6" s="1"/>
      <c r="X6" s="1"/>
      <c r="Y6" s="1"/>
      <c r="Z6" s="1"/>
    </row>
    <row r="7" spans="1:26" ht="14.25" customHeight="1" x14ac:dyDescent="0.3">
      <c r="A7" s="1"/>
      <c r="B7" s="82" t="s">
        <v>27</v>
      </c>
      <c r="C7" s="1" t="s">
        <v>21</v>
      </c>
      <c r="D7" s="1">
        <v>5</v>
      </c>
      <c r="E7" s="1"/>
      <c r="F7" s="1" t="s">
        <v>24</v>
      </c>
      <c r="G7" s="1"/>
      <c r="H7" s="1"/>
      <c r="I7" s="1"/>
      <c r="J7" s="1"/>
      <c r="K7" s="1"/>
      <c r="L7" s="1"/>
      <c r="M7" s="1"/>
      <c r="N7" s="1"/>
      <c r="O7" s="1"/>
      <c r="P7" s="1"/>
      <c r="Q7" s="1"/>
      <c r="R7" s="1"/>
      <c r="S7" s="1"/>
      <c r="T7" s="1"/>
      <c r="U7" s="1"/>
      <c r="V7" s="1"/>
      <c r="W7" s="1"/>
      <c r="X7" s="1"/>
      <c r="Y7" s="1"/>
      <c r="Z7" s="1"/>
    </row>
    <row r="8" spans="1:26" ht="14.25" customHeight="1" x14ac:dyDescent="0.3">
      <c r="A8" s="1"/>
      <c r="B8" s="82" t="s">
        <v>29</v>
      </c>
      <c r="C8" s="1" t="s">
        <v>21</v>
      </c>
      <c r="D8" s="1">
        <v>6</v>
      </c>
      <c r="E8" s="1"/>
      <c r="F8" s="1" t="s">
        <v>26</v>
      </c>
      <c r="G8" s="1"/>
      <c r="H8" s="1"/>
      <c r="I8" s="1"/>
      <c r="J8" s="1"/>
      <c r="K8" s="1"/>
      <c r="L8" s="1"/>
      <c r="M8" s="1"/>
      <c r="N8" s="1"/>
      <c r="O8" s="1"/>
      <c r="P8" s="1"/>
      <c r="Q8" s="1"/>
      <c r="R8" s="1"/>
      <c r="S8" s="1"/>
      <c r="T8" s="1"/>
      <c r="U8" s="1"/>
      <c r="V8" s="1"/>
      <c r="W8" s="1"/>
      <c r="X8" s="1"/>
      <c r="Y8" s="1"/>
      <c r="Z8" s="1"/>
    </row>
    <row r="9" spans="1:26" ht="14.25" customHeight="1" x14ac:dyDescent="0.3">
      <c r="A9" s="1"/>
      <c r="B9" s="82" t="s">
        <v>31</v>
      </c>
      <c r="C9" s="1" t="s">
        <v>21</v>
      </c>
      <c r="D9" s="1">
        <v>7</v>
      </c>
      <c r="E9" s="1"/>
      <c r="F9" s="1" t="s">
        <v>28</v>
      </c>
      <c r="G9" s="1"/>
      <c r="H9" s="1"/>
      <c r="I9" s="1"/>
      <c r="J9" s="1"/>
      <c r="K9" s="1"/>
      <c r="L9" s="1"/>
      <c r="M9" s="1"/>
      <c r="N9" s="1"/>
      <c r="O9" s="1"/>
      <c r="P9" s="1"/>
      <c r="Q9" s="1"/>
      <c r="R9" s="1"/>
      <c r="S9" s="1"/>
      <c r="T9" s="1"/>
      <c r="U9" s="1"/>
      <c r="V9" s="1"/>
      <c r="W9" s="1"/>
      <c r="X9" s="1"/>
      <c r="Y9" s="1"/>
      <c r="Z9" s="1"/>
    </row>
    <row r="10" spans="1:26" ht="14.25" customHeight="1" x14ac:dyDescent="0.3">
      <c r="A10" s="1"/>
      <c r="B10" s="82" t="s">
        <v>297</v>
      </c>
      <c r="C10" s="1" t="s">
        <v>21</v>
      </c>
      <c r="D10" s="1">
        <v>8</v>
      </c>
      <c r="E10" s="1"/>
      <c r="F10" s="1" t="s">
        <v>30</v>
      </c>
      <c r="G10" s="1"/>
      <c r="H10" s="1"/>
      <c r="I10" s="1"/>
      <c r="J10" s="1"/>
      <c r="K10" s="1"/>
      <c r="L10" s="1"/>
      <c r="M10" s="1"/>
      <c r="N10" s="1"/>
      <c r="O10" s="1"/>
      <c r="P10" s="1"/>
      <c r="Q10" s="1"/>
      <c r="R10" s="1"/>
      <c r="S10" s="1"/>
      <c r="T10" s="1"/>
      <c r="U10" s="1"/>
      <c r="V10" s="1"/>
      <c r="W10" s="1"/>
      <c r="X10" s="1"/>
      <c r="Y10" s="1"/>
      <c r="Z10" s="1"/>
    </row>
    <row r="11" spans="1:26" ht="14.25" customHeight="1" x14ac:dyDescent="0.3">
      <c r="A11" s="1"/>
      <c r="B11" s="82" t="s">
        <v>33</v>
      </c>
      <c r="C11" s="1" t="s">
        <v>21</v>
      </c>
      <c r="D11" s="1"/>
      <c r="E11" s="1"/>
      <c r="F11" s="1" t="s">
        <v>32</v>
      </c>
      <c r="G11" s="1"/>
      <c r="H11" s="1"/>
      <c r="I11" s="1"/>
      <c r="J11" s="1"/>
      <c r="K11" s="1"/>
      <c r="L11" s="1"/>
      <c r="M11" s="1"/>
      <c r="N11" s="1"/>
      <c r="O11" s="1"/>
      <c r="P11" s="1"/>
      <c r="Q11" s="1"/>
      <c r="R11" s="1"/>
      <c r="S11" s="1"/>
      <c r="T11" s="1"/>
      <c r="U11" s="1"/>
      <c r="V11" s="1"/>
      <c r="W11" s="1"/>
      <c r="X11" s="1"/>
      <c r="Y11" s="1"/>
      <c r="Z11" s="1"/>
    </row>
    <row r="12" spans="1:26" ht="14.25" customHeight="1" x14ac:dyDescent="0.3">
      <c r="A12" s="1"/>
      <c r="B12" s="82" t="s">
        <v>35</v>
      </c>
      <c r="C12" s="1" t="s">
        <v>21</v>
      </c>
      <c r="D12" s="1"/>
      <c r="E12" s="1"/>
      <c r="F12" s="1" t="s">
        <v>34</v>
      </c>
      <c r="G12" s="1"/>
      <c r="H12" s="1"/>
      <c r="I12" s="1"/>
      <c r="J12" s="1"/>
      <c r="K12" s="1"/>
      <c r="L12" s="1"/>
      <c r="M12" s="1"/>
      <c r="N12" s="1"/>
      <c r="O12" s="1"/>
      <c r="P12" s="1"/>
      <c r="Q12" s="1"/>
      <c r="R12" s="1"/>
      <c r="S12" s="1"/>
      <c r="T12" s="1"/>
      <c r="U12" s="1"/>
      <c r="V12" s="1"/>
      <c r="W12" s="1"/>
      <c r="X12" s="1"/>
      <c r="Y12" s="1"/>
      <c r="Z12" s="1"/>
    </row>
    <row r="13" spans="1:26" ht="14.25" customHeight="1" x14ac:dyDescent="0.3">
      <c r="A13" s="1"/>
      <c r="B13" s="82" t="s">
        <v>37</v>
      </c>
      <c r="C13" s="1" t="s">
        <v>21</v>
      </c>
      <c r="D13" s="1"/>
      <c r="E13" s="1"/>
      <c r="F13" s="1" t="s">
        <v>36</v>
      </c>
      <c r="G13" s="1"/>
      <c r="H13" s="1"/>
      <c r="I13" s="1"/>
      <c r="J13" s="1"/>
      <c r="K13" s="1"/>
      <c r="L13" s="1"/>
      <c r="M13" s="1"/>
      <c r="N13" s="1"/>
      <c r="O13" s="1"/>
      <c r="P13" s="1"/>
      <c r="Q13" s="1"/>
      <c r="R13" s="1"/>
      <c r="S13" s="1"/>
      <c r="T13" s="1"/>
      <c r="U13" s="1"/>
      <c r="V13" s="1"/>
      <c r="W13" s="1"/>
      <c r="X13" s="1"/>
      <c r="Y13" s="1"/>
      <c r="Z13" s="1"/>
    </row>
    <row r="14" spans="1:26" ht="14.25" customHeight="1" x14ac:dyDescent="0.3">
      <c r="A14" s="1"/>
      <c r="B14" s="82" t="s">
        <v>39</v>
      </c>
      <c r="C14" s="1" t="s">
        <v>21</v>
      </c>
      <c r="D14" s="1"/>
      <c r="E14" s="1"/>
      <c r="F14" s="1" t="s">
        <v>38</v>
      </c>
      <c r="G14" s="1"/>
      <c r="H14" s="1"/>
      <c r="I14" s="1"/>
      <c r="J14" s="1"/>
      <c r="K14" s="1"/>
      <c r="L14" s="1"/>
      <c r="M14" s="1"/>
      <c r="N14" s="1"/>
      <c r="O14" s="1"/>
      <c r="P14" s="1"/>
      <c r="Q14" s="1"/>
      <c r="R14" s="1"/>
      <c r="S14" s="1"/>
      <c r="T14" s="1"/>
      <c r="U14" s="1"/>
      <c r="V14" s="1"/>
      <c r="W14" s="1"/>
      <c r="X14" s="1"/>
      <c r="Y14" s="1"/>
      <c r="Z14" s="1"/>
    </row>
    <row r="15" spans="1:26" ht="14.25" customHeight="1" x14ac:dyDescent="0.3">
      <c r="A15" s="1"/>
      <c r="B15" s="82" t="s">
        <v>41</v>
      </c>
      <c r="C15" s="1" t="s">
        <v>21</v>
      </c>
      <c r="D15" s="1"/>
      <c r="E15" s="1"/>
      <c r="F15" s="1" t="s">
        <v>40</v>
      </c>
      <c r="G15" s="1"/>
      <c r="H15" s="1"/>
      <c r="I15" s="1"/>
      <c r="J15" s="1"/>
      <c r="K15" s="1"/>
      <c r="L15" s="1"/>
      <c r="M15" s="1"/>
      <c r="N15" s="1"/>
      <c r="O15" s="1"/>
      <c r="P15" s="1"/>
      <c r="Q15" s="1"/>
      <c r="R15" s="1"/>
      <c r="S15" s="1"/>
      <c r="T15" s="1"/>
      <c r="U15" s="1"/>
      <c r="V15" s="1"/>
      <c r="W15" s="1"/>
      <c r="X15" s="1"/>
      <c r="Y15" s="1"/>
      <c r="Z15" s="1"/>
    </row>
    <row r="16" spans="1:26" ht="14.25" customHeight="1" x14ac:dyDescent="0.3">
      <c r="A16" s="1"/>
      <c r="B16" s="82" t="s">
        <v>43</v>
      </c>
      <c r="C16" s="1" t="s">
        <v>21</v>
      </c>
      <c r="D16" s="1"/>
      <c r="E16" s="1"/>
      <c r="F16" s="1" t="s">
        <v>42</v>
      </c>
      <c r="G16" s="1"/>
      <c r="H16" s="1"/>
      <c r="I16" s="1"/>
      <c r="J16" s="1"/>
      <c r="K16" s="1"/>
      <c r="L16" s="1"/>
      <c r="M16" s="1"/>
      <c r="N16" s="1"/>
      <c r="O16" s="1"/>
      <c r="P16" s="1"/>
      <c r="Q16" s="1"/>
      <c r="R16" s="1"/>
      <c r="S16" s="1"/>
      <c r="T16" s="1"/>
      <c r="U16" s="1"/>
      <c r="V16" s="1"/>
      <c r="W16" s="1"/>
      <c r="X16" s="1"/>
      <c r="Y16" s="1"/>
      <c r="Z16" s="1"/>
    </row>
    <row r="17" spans="1:26" ht="14.25" customHeight="1" x14ac:dyDescent="0.3">
      <c r="A17" s="1"/>
      <c r="B17" s="82" t="s">
        <v>44</v>
      </c>
      <c r="C17" s="1" t="s">
        <v>21</v>
      </c>
      <c r="D17" s="1"/>
      <c r="E17" s="1"/>
      <c r="F17" s="1" t="s">
        <v>11</v>
      </c>
      <c r="G17" s="1"/>
      <c r="H17" s="1"/>
      <c r="I17" s="1"/>
      <c r="J17" s="1"/>
      <c r="K17" s="1"/>
      <c r="L17" s="1"/>
      <c r="M17" s="1"/>
      <c r="N17" s="1"/>
      <c r="O17" s="1"/>
      <c r="P17" s="1"/>
      <c r="Q17" s="1"/>
      <c r="R17" s="1"/>
      <c r="S17" s="1"/>
      <c r="T17" s="1"/>
      <c r="U17" s="1"/>
      <c r="V17" s="1"/>
      <c r="W17" s="1"/>
      <c r="X17" s="1"/>
      <c r="Y17" s="1"/>
      <c r="Z17" s="1"/>
    </row>
    <row r="18" spans="1:26" ht="14.25" customHeight="1" x14ac:dyDescent="0.3">
      <c r="A18" s="1"/>
      <c r="B18" s="82" t="s">
        <v>46</v>
      </c>
      <c r="C18" s="1"/>
      <c r="D18" s="1"/>
      <c r="E18" s="1"/>
      <c r="F18" s="1" t="s">
        <v>45</v>
      </c>
      <c r="G18" s="1"/>
      <c r="H18" s="1"/>
      <c r="I18" s="1"/>
      <c r="J18" s="1"/>
      <c r="K18" s="1"/>
      <c r="L18" s="1"/>
      <c r="M18" s="1"/>
      <c r="N18" s="1"/>
      <c r="O18" s="1"/>
      <c r="P18" s="1"/>
      <c r="Q18" s="1"/>
      <c r="R18" s="1"/>
      <c r="S18" s="1"/>
      <c r="T18" s="1"/>
      <c r="U18" s="1"/>
      <c r="V18" s="1"/>
      <c r="W18" s="1"/>
      <c r="X18" s="1"/>
      <c r="Y18" s="1"/>
      <c r="Z18" s="1"/>
    </row>
    <row r="19" spans="1:26" ht="14.25" customHeight="1" x14ac:dyDescent="0.3">
      <c r="A19" s="1"/>
      <c r="B19" s="82" t="s">
        <v>48</v>
      </c>
      <c r="C19" s="1"/>
      <c r="D19" s="1"/>
      <c r="E19" s="1"/>
      <c r="F19" s="1" t="s">
        <v>47</v>
      </c>
      <c r="G19" s="1"/>
      <c r="H19" s="1"/>
      <c r="I19" s="1"/>
      <c r="J19" s="1"/>
      <c r="K19" s="1"/>
      <c r="L19" s="1"/>
      <c r="M19" s="1"/>
      <c r="N19" s="1"/>
      <c r="O19" s="1"/>
      <c r="P19" s="1"/>
      <c r="Q19" s="1"/>
      <c r="R19" s="1"/>
      <c r="S19" s="1"/>
      <c r="T19" s="1"/>
      <c r="U19" s="1"/>
      <c r="V19" s="1"/>
      <c r="W19" s="1"/>
      <c r="X19" s="1"/>
      <c r="Y19" s="1"/>
      <c r="Z19" s="1"/>
    </row>
    <row r="20" spans="1:26" ht="14.25" customHeight="1" x14ac:dyDescent="0.3">
      <c r="A20" s="1"/>
      <c r="B20" s="82" t="s">
        <v>298</v>
      </c>
      <c r="C20" s="1"/>
      <c r="D20" s="1"/>
      <c r="E20" s="1"/>
      <c r="F20" s="1" t="s">
        <v>49</v>
      </c>
      <c r="G20" s="1"/>
      <c r="H20" s="1"/>
      <c r="I20" s="1"/>
      <c r="J20" s="1"/>
      <c r="K20" s="1"/>
      <c r="L20" s="1"/>
      <c r="M20" s="1"/>
      <c r="N20" s="1"/>
      <c r="O20" s="1"/>
      <c r="P20" s="1"/>
      <c r="Q20" s="1"/>
      <c r="R20" s="1"/>
      <c r="S20" s="1"/>
      <c r="T20" s="1"/>
      <c r="U20" s="1"/>
      <c r="V20" s="1"/>
      <c r="W20" s="1"/>
      <c r="X20" s="1"/>
      <c r="Y20" s="1"/>
      <c r="Z20" s="1"/>
    </row>
    <row r="21" spans="1:26" ht="14.25" customHeight="1" x14ac:dyDescent="0.3">
      <c r="A21" s="1"/>
      <c r="B21" s="82" t="s">
        <v>50</v>
      </c>
      <c r="C21" s="1"/>
      <c r="D21" s="1"/>
      <c r="E21" s="1"/>
      <c r="F21" s="1" t="s">
        <v>12</v>
      </c>
      <c r="G21" s="1"/>
      <c r="H21" s="1"/>
      <c r="I21" s="1"/>
      <c r="J21" s="1"/>
      <c r="K21" s="1"/>
      <c r="L21" s="1"/>
      <c r="M21" s="1"/>
      <c r="N21" s="1"/>
      <c r="O21" s="1"/>
      <c r="P21" s="1"/>
      <c r="Q21" s="1"/>
      <c r="R21" s="1"/>
      <c r="S21" s="1"/>
      <c r="T21" s="1"/>
      <c r="U21" s="1"/>
      <c r="V21" s="1"/>
      <c r="W21" s="1"/>
      <c r="X21" s="1"/>
      <c r="Y21" s="1"/>
      <c r="Z21" s="1"/>
    </row>
    <row r="22" spans="1:26" ht="14.25" customHeight="1" x14ac:dyDescent="0.3">
      <c r="A22" s="1"/>
      <c r="B22" s="82" t="s">
        <v>52</v>
      </c>
      <c r="C22" s="1"/>
      <c r="D22" s="1"/>
      <c r="E22" s="1"/>
      <c r="F22" s="1" t="s">
        <v>51</v>
      </c>
      <c r="G22" s="1"/>
      <c r="H22" s="1"/>
      <c r="I22" s="1"/>
      <c r="J22" s="1"/>
      <c r="K22" s="1"/>
      <c r="L22" s="1"/>
      <c r="M22" s="1"/>
      <c r="N22" s="1"/>
      <c r="O22" s="1"/>
      <c r="P22" s="1"/>
      <c r="Q22" s="1"/>
      <c r="R22" s="1"/>
      <c r="S22" s="1"/>
      <c r="T22" s="1"/>
      <c r="U22" s="1"/>
      <c r="V22" s="1"/>
      <c r="W22" s="1"/>
      <c r="X22" s="1"/>
      <c r="Y22" s="1"/>
      <c r="Z22" s="1"/>
    </row>
    <row r="23" spans="1:26" ht="14.25" customHeight="1" x14ac:dyDescent="0.3">
      <c r="A23" s="1"/>
      <c r="B23" s="82" t="s">
        <v>54</v>
      </c>
      <c r="C23" s="1"/>
      <c r="D23" s="1"/>
      <c r="E23" s="1"/>
      <c r="F23" s="1" t="s">
        <v>53</v>
      </c>
      <c r="G23" s="1"/>
      <c r="H23" s="1"/>
      <c r="I23" s="1"/>
      <c r="J23" s="1"/>
      <c r="K23" s="1"/>
      <c r="L23" s="1"/>
      <c r="M23" s="1"/>
      <c r="N23" s="1"/>
      <c r="O23" s="1"/>
      <c r="P23" s="1"/>
      <c r="Q23" s="1"/>
      <c r="R23" s="1"/>
      <c r="S23" s="1"/>
      <c r="T23" s="1"/>
      <c r="U23" s="1"/>
      <c r="V23" s="1"/>
      <c r="W23" s="1"/>
      <c r="X23" s="1"/>
      <c r="Y23" s="1"/>
      <c r="Z23" s="1"/>
    </row>
    <row r="24" spans="1:26" ht="14.25" customHeight="1" x14ac:dyDescent="0.3">
      <c r="A24" s="1"/>
      <c r="B24" s="82" t="s">
        <v>56</v>
      </c>
      <c r="C24" s="1"/>
      <c r="D24" s="1"/>
      <c r="E24" s="1"/>
      <c r="F24" s="1" t="s">
        <v>55</v>
      </c>
      <c r="G24" s="1"/>
      <c r="H24" s="1"/>
      <c r="I24" s="1"/>
      <c r="J24" s="1"/>
      <c r="K24" s="1"/>
      <c r="L24" s="1"/>
      <c r="M24" s="1"/>
      <c r="N24" s="1"/>
      <c r="O24" s="1"/>
      <c r="P24" s="1"/>
      <c r="Q24" s="1"/>
      <c r="R24" s="1"/>
      <c r="S24" s="1"/>
      <c r="T24" s="1"/>
      <c r="U24" s="1"/>
      <c r="V24" s="1"/>
      <c r="W24" s="1"/>
      <c r="X24" s="1"/>
      <c r="Y24" s="1"/>
      <c r="Z24" s="1"/>
    </row>
    <row r="25" spans="1:26" ht="14.25" customHeight="1" x14ac:dyDescent="0.3">
      <c r="A25" s="1"/>
      <c r="B25" s="82" t="s">
        <v>57</v>
      </c>
      <c r="C25" s="1"/>
      <c r="D25" s="1"/>
      <c r="E25" s="1"/>
      <c r="F25" s="1" t="s">
        <v>13</v>
      </c>
      <c r="G25" s="1"/>
      <c r="H25" s="1"/>
      <c r="I25" s="1"/>
      <c r="J25" s="1"/>
      <c r="K25" s="1"/>
      <c r="L25" s="1"/>
      <c r="M25" s="1"/>
      <c r="N25" s="1"/>
      <c r="O25" s="1"/>
      <c r="P25" s="1"/>
      <c r="Q25" s="1"/>
      <c r="R25" s="1"/>
      <c r="S25" s="1"/>
      <c r="T25" s="1"/>
      <c r="U25" s="1"/>
      <c r="V25" s="1"/>
      <c r="W25" s="1"/>
      <c r="X25" s="1"/>
      <c r="Y25" s="1"/>
      <c r="Z25" s="1"/>
    </row>
    <row r="26" spans="1:26" ht="14.25" customHeight="1" x14ac:dyDescent="0.3">
      <c r="A26" s="1"/>
      <c r="B26" s="82" t="s">
        <v>59</v>
      </c>
      <c r="C26" s="1"/>
      <c r="D26" s="1"/>
      <c r="E26" s="1"/>
      <c r="F26" s="1" t="s">
        <v>58</v>
      </c>
      <c r="G26" s="1"/>
      <c r="H26" s="1"/>
      <c r="I26" s="1"/>
      <c r="J26" s="1"/>
      <c r="K26" s="1"/>
      <c r="L26" s="1"/>
      <c r="M26" s="1"/>
      <c r="N26" s="1"/>
      <c r="O26" s="1"/>
      <c r="P26" s="1"/>
      <c r="Q26" s="1"/>
      <c r="R26" s="1"/>
      <c r="S26" s="1"/>
      <c r="T26" s="1"/>
      <c r="U26" s="1"/>
      <c r="V26" s="1"/>
      <c r="W26" s="1"/>
      <c r="X26" s="1"/>
      <c r="Y26" s="1"/>
      <c r="Z26" s="1"/>
    </row>
    <row r="27" spans="1:26" ht="14.25" customHeight="1" x14ac:dyDescent="0.3">
      <c r="A27" s="1"/>
      <c r="B27" s="82" t="s">
        <v>61</v>
      </c>
      <c r="C27" s="1"/>
      <c r="D27" s="1"/>
      <c r="E27" s="1"/>
      <c r="F27" s="1" t="s">
        <v>60</v>
      </c>
      <c r="G27" s="1"/>
      <c r="H27" s="1"/>
      <c r="I27" s="1"/>
      <c r="J27" s="1"/>
      <c r="K27" s="1"/>
      <c r="L27" s="1"/>
      <c r="M27" s="1"/>
      <c r="N27" s="1"/>
      <c r="O27" s="1"/>
      <c r="P27" s="1"/>
      <c r="Q27" s="1"/>
      <c r="R27" s="1"/>
      <c r="S27" s="1"/>
      <c r="T27" s="1"/>
      <c r="U27" s="1"/>
      <c r="V27" s="1"/>
      <c r="W27" s="1"/>
      <c r="X27" s="1"/>
      <c r="Y27" s="1"/>
      <c r="Z27" s="1"/>
    </row>
    <row r="28" spans="1:26" ht="14.25" customHeight="1" x14ac:dyDescent="0.3">
      <c r="A28" s="1"/>
      <c r="B28" s="82" t="s">
        <v>62</v>
      </c>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82" t="s">
        <v>63</v>
      </c>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82" t="s">
        <v>64</v>
      </c>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82" t="s">
        <v>65</v>
      </c>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82" t="s">
        <v>66</v>
      </c>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82" t="s">
        <v>67</v>
      </c>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82" t="s">
        <v>299</v>
      </c>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82" t="s">
        <v>68</v>
      </c>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82" t="s">
        <v>69</v>
      </c>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82" t="s">
        <v>70</v>
      </c>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82" t="s">
        <v>71</v>
      </c>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82" t="s">
        <v>72</v>
      </c>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82" t="s">
        <v>73</v>
      </c>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82" t="s">
        <v>74</v>
      </c>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82" t="s">
        <v>300</v>
      </c>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82" t="s">
        <v>301</v>
      </c>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82" t="s">
        <v>75</v>
      </c>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82" t="s">
        <v>76</v>
      </c>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82" t="s">
        <v>77</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82" t="s">
        <v>78</v>
      </c>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82" t="s">
        <v>79</v>
      </c>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82" t="s">
        <v>80</v>
      </c>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82" t="s">
        <v>81</v>
      </c>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82" t="s">
        <v>82</v>
      </c>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82" t="s">
        <v>83</v>
      </c>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82" t="s">
        <v>84</v>
      </c>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82" t="s">
        <v>85</v>
      </c>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82" t="s">
        <v>86</v>
      </c>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82" t="s">
        <v>87</v>
      </c>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82" t="s">
        <v>88</v>
      </c>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82" t="s">
        <v>89</v>
      </c>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82" t="s">
        <v>302</v>
      </c>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82" t="s">
        <v>90</v>
      </c>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82" t="s">
        <v>91</v>
      </c>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82" t="s">
        <v>92</v>
      </c>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82" t="s">
        <v>93</v>
      </c>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82" t="s">
        <v>94</v>
      </c>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82" t="s">
        <v>303</v>
      </c>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82" t="s">
        <v>95</v>
      </c>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82" t="s">
        <v>96</v>
      </c>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82" t="s">
        <v>97</v>
      </c>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82" t="s">
        <v>98</v>
      </c>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82" t="s">
        <v>99</v>
      </c>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82" t="s">
        <v>100</v>
      </c>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82" t="s">
        <v>304</v>
      </c>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82" t="s">
        <v>101</v>
      </c>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82" t="s">
        <v>102</v>
      </c>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82" t="s">
        <v>103</v>
      </c>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82" t="s">
        <v>104</v>
      </c>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82" t="s">
        <v>105</v>
      </c>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82" t="s">
        <v>106</v>
      </c>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82" t="s">
        <v>107</v>
      </c>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82" t="s">
        <v>108</v>
      </c>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82" t="s">
        <v>109</v>
      </c>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82" t="s">
        <v>110</v>
      </c>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82" t="s">
        <v>305</v>
      </c>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82" t="s">
        <v>111</v>
      </c>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82" t="s">
        <v>112</v>
      </c>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82" t="s">
        <v>113</v>
      </c>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82" t="s">
        <v>114</v>
      </c>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82" t="s">
        <v>115</v>
      </c>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82" t="s">
        <v>116</v>
      </c>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82" t="s">
        <v>117</v>
      </c>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82" t="s">
        <v>118</v>
      </c>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82" t="s">
        <v>119</v>
      </c>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82" t="s">
        <v>120</v>
      </c>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82" t="s">
        <v>121</v>
      </c>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82" t="s">
        <v>122</v>
      </c>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82" t="s">
        <v>123</v>
      </c>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82" t="s">
        <v>124</v>
      </c>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82" t="s">
        <v>125</v>
      </c>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82" t="s">
        <v>126</v>
      </c>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82" t="s">
        <v>127</v>
      </c>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82" t="s">
        <v>128</v>
      </c>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82" t="s">
        <v>129</v>
      </c>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82" t="s">
        <v>130</v>
      </c>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82" t="s">
        <v>131</v>
      </c>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82" t="s">
        <v>132</v>
      </c>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82" t="s">
        <v>133</v>
      </c>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82" t="s">
        <v>134</v>
      </c>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82" t="s">
        <v>135</v>
      </c>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82" t="s">
        <v>136</v>
      </c>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82" t="s">
        <v>306</v>
      </c>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82" t="s">
        <v>137</v>
      </c>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82" t="s">
        <v>307</v>
      </c>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82" t="s">
        <v>138</v>
      </c>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82" t="s">
        <v>139</v>
      </c>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82" t="s">
        <v>140</v>
      </c>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82" t="s">
        <v>141</v>
      </c>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82" t="s">
        <v>142</v>
      </c>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82" t="s">
        <v>143</v>
      </c>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82" t="s">
        <v>144</v>
      </c>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82" t="s">
        <v>145</v>
      </c>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82" t="s">
        <v>146</v>
      </c>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82" t="s">
        <v>147</v>
      </c>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82" t="s">
        <v>148</v>
      </c>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82" t="s">
        <v>149</v>
      </c>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82" t="s">
        <v>150</v>
      </c>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82" t="s">
        <v>151</v>
      </c>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82" t="s">
        <v>152</v>
      </c>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82" t="s">
        <v>153</v>
      </c>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82" t="s">
        <v>154</v>
      </c>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82" t="s">
        <v>155</v>
      </c>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82" t="s">
        <v>156</v>
      </c>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82" t="s">
        <v>157</v>
      </c>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82" t="s">
        <v>158</v>
      </c>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82" t="s">
        <v>159</v>
      </c>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82" t="s">
        <v>160</v>
      </c>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sheet="1" objects="1" scenarios="1"/>
  <autoFilter ref="A1:B228" xr:uid="{00000000-0009-0000-0000-000000000000}"/>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00"/>
  <sheetViews>
    <sheetView tabSelected="1" workbookViewId="0">
      <selection activeCell="Q10" sqref="Q10"/>
    </sheetView>
  </sheetViews>
  <sheetFormatPr baseColWidth="10" defaultColWidth="14.44140625" defaultRowHeight="15" customHeight="1" x14ac:dyDescent="0.3"/>
  <cols>
    <col min="1" max="26" width="10.6640625" customWidth="1"/>
  </cols>
  <sheetData>
    <row r="1" spans="1:18" ht="21" customHeight="1" x14ac:dyDescent="0.3">
      <c r="D1" s="90" t="s">
        <v>161</v>
      </c>
      <c r="E1" s="85"/>
      <c r="F1" s="85"/>
      <c r="G1" s="85"/>
      <c r="H1" s="85"/>
      <c r="I1" s="85"/>
      <c r="J1" s="85"/>
      <c r="K1" s="85"/>
    </row>
    <row r="2" spans="1:18" ht="14.25" customHeight="1" x14ac:dyDescent="0.3">
      <c r="A2" s="3"/>
      <c r="B2" s="3"/>
      <c r="C2" s="3"/>
      <c r="D2" s="3"/>
      <c r="E2" s="3"/>
      <c r="F2" s="3"/>
      <c r="G2" s="3"/>
      <c r="H2" s="3"/>
      <c r="I2" s="3"/>
      <c r="J2" s="3"/>
      <c r="K2" s="3"/>
      <c r="L2" s="3"/>
      <c r="M2" s="3"/>
      <c r="N2" s="3"/>
      <c r="O2" s="3"/>
      <c r="P2" s="3"/>
      <c r="Q2" s="3"/>
      <c r="R2" s="3"/>
    </row>
    <row r="3" spans="1:18" ht="14.25" customHeight="1" x14ac:dyDescent="0.3">
      <c r="A3" s="88" t="s">
        <v>162</v>
      </c>
      <c r="B3" s="85"/>
      <c r="C3" s="85"/>
      <c r="D3" s="85"/>
      <c r="E3" s="85"/>
      <c r="F3" s="85"/>
      <c r="G3" s="85"/>
      <c r="H3" s="85"/>
      <c r="I3" s="85"/>
      <c r="J3" s="85"/>
      <c r="K3" s="85"/>
      <c r="L3" s="85"/>
      <c r="M3" s="85"/>
      <c r="N3" s="3"/>
      <c r="O3" s="3"/>
      <c r="P3" s="3"/>
      <c r="Q3" s="3"/>
      <c r="R3" s="3"/>
    </row>
    <row r="4" spans="1:18" ht="14.25" customHeight="1" x14ac:dyDescent="0.3">
      <c r="A4" s="88" t="s">
        <v>163</v>
      </c>
      <c r="B4" s="85"/>
      <c r="C4" s="85"/>
      <c r="D4" s="85"/>
      <c r="E4" s="85"/>
      <c r="F4" s="85"/>
      <c r="G4" s="85"/>
      <c r="H4" s="85"/>
      <c r="I4" s="85"/>
      <c r="J4" s="85"/>
      <c r="K4" s="85"/>
      <c r="L4" s="85"/>
      <c r="M4" s="85"/>
      <c r="N4" s="85"/>
      <c r="O4" s="85"/>
      <c r="P4" s="85"/>
      <c r="Q4" s="3"/>
      <c r="R4" s="3"/>
    </row>
    <row r="5" spans="1:18" ht="14.25" customHeight="1" x14ac:dyDescent="0.3">
      <c r="A5" s="3"/>
      <c r="B5" s="3"/>
      <c r="C5" s="3"/>
      <c r="D5" s="3"/>
      <c r="E5" s="3"/>
      <c r="F5" s="3"/>
      <c r="G5" s="3"/>
      <c r="H5" s="3"/>
      <c r="I5" s="3"/>
      <c r="J5" s="3"/>
      <c r="K5" s="3"/>
      <c r="L5" s="3"/>
      <c r="M5" s="3"/>
      <c r="N5" s="3"/>
      <c r="O5" s="3"/>
      <c r="P5" s="3"/>
      <c r="Q5" s="3"/>
      <c r="R5" s="3"/>
    </row>
    <row r="6" spans="1:18" ht="14.25" customHeight="1" x14ac:dyDescent="0.3">
      <c r="A6" s="3"/>
      <c r="B6" s="3"/>
      <c r="C6" s="3"/>
      <c r="D6" s="3"/>
      <c r="E6" s="3"/>
      <c r="F6" s="3"/>
      <c r="G6" s="3"/>
      <c r="H6" s="3"/>
      <c r="I6" s="3"/>
      <c r="J6" s="3"/>
      <c r="K6" s="3"/>
      <c r="L6" s="3"/>
      <c r="M6" s="3"/>
      <c r="N6" s="3"/>
      <c r="O6" s="3"/>
      <c r="P6" s="3"/>
      <c r="Q6" s="3"/>
      <c r="R6" s="3"/>
    </row>
    <row r="7" spans="1:18" ht="14.25" customHeight="1" x14ac:dyDescent="0.3">
      <c r="A7" s="88" t="s">
        <v>164</v>
      </c>
      <c r="B7" s="85"/>
      <c r="C7" s="85"/>
      <c r="D7" s="85"/>
      <c r="E7" s="85"/>
      <c r="F7" s="85"/>
      <c r="G7" s="85"/>
      <c r="H7" s="85"/>
      <c r="I7" s="85"/>
      <c r="J7" s="85"/>
      <c r="K7" s="85"/>
      <c r="L7" s="85"/>
      <c r="M7" s="85"/>
      <c r="N7" s="85"/>
      <c r="O7" s="85"/>
      <c r="P7" s="85"/>
      <c r="Q7" s="3"/>
      <c r="R7" s="3"/>
    </row>
    <row r="8" spans="1:18" ht="14.25" customHeight="1" x14ac:dyDescent="0.3">
      <c r="A8" s="88" t="s">
        <v>165</v>
      </c>
      <c r="B8" s="85"/>
      <c r="C8" s="85"/>
      <c r="D8" s="85"/>
      <c r="E8" s="85"/>
      <c r="F8" s="85"/>
      <c r="G8" s="85"/>
      <c r="H8" s="85"/>
      <c r="I8" s="85"/>
      <c r="J8" s="85"/>
      <c r="K8" s="85"/>
      <c r="L8" s="85"/>
      <c r="M8" s="85"/>
      <c r="N8" s="85"/>
      <c r="O8" s="85"/>
      <c r="P8" s="85"/>
      <c r="Q8" s="3"/>
      <c r="R8" s="3"/>
    </row>
    <row r="9" spans="1:18" ht="14.25" customHeight="1" x14ac:dyDescent="0.3">
      <c r="A9" s="88"/>
      <c r="B9" s="85"/>
      <c r="C9" s="85"/>
      <c r="D9" s="85"/>
      <c r="E9" s="85"/>
      <c r="F9" s="85"/>
      <c r="G9" s="85"/>
      <c r="H9" s="85"/>
      <c r="I9" s="85"/>
      <c r="J9" s="85"/>
      <c r="K9" s="85"/>
      <c r="L9" s="85"/>
      <c r="M9" s="85"/>
      <c r="N9" s="85"/>
      <c r="O9" s="85"/>
      <c r="P9" s="85"/>
      <c r="Q9" s="3"/>
      <c r="R9" s="3"/>
    </row>
    <row r="10" spans="1:18" ht="14.25" customHeight="1" x14ac:dyDescent="0.3">
      <c r="A10" s="87" t="s">
        <v>166</v>
      </c>
      <c r="B10" s="85"/>
      <c r="C10" s="85"/>
      <c r="D10" s="85"/>
      <c r="E10" s="85"/>
      <c r="F10" s="85"/>
      <c r="G10" s="85"/>
      <c r="H10" s="85"/>
      <c r="I10" s="85"/>
      <c r="J10" s="85"/>
      <c r="K10" s="85"/>
      <c r="L10" s="85"/>
      <c r="M10" s="85"/>
      <c r="N10" s="85"/>
      <c r="O10" s="85"/>
      <c r="P10" s="85"/>
      <c r="Q10" s="3"/>
      <c r="R10" s="3"/>
    </row>
    <row r="11" spans="1:18" ht="23.25" customHeight="1" x14ac:dyDescent="0.3">
      <c r="A11" s="87" t="s">
        <v>167</v>
      </c>
      <c r="B11" s="85"/>
      <c r="C11" s="85"/>
      <c r="D11" s="85"/>
      <c r="E11" s="85"/>
      <c r="F11" s="85"/>
      <c r="G11" s="85"/>
      <c r="H11" s="85"/>
      <c r="I11" s="85"/>
      <c r="J11" s="85"/>
      <c r="K11" s="85"/>
      <c r="L11" s="85"/>
      <c r="M11" s="85"/>
      <c r="N11" s="85"/>
      <c r="O11" s="85"/>
      <c r="P11" s="85"/>
      <c r="Q11" s="3"/>
      <c r="R11" s="3"/>
    </row>
    <row r="12" spans="1:18" ht="14.25" customHeight="1" x14ac:dyDescent="0.3">
      <c r="A12" s="87" t="s">
        <v>168</v>
      </c>
      <c r="B12" s="85"/>
      <c r="C12" s="85"/>
      <c r="D12" s="85"/>
      <c r="E12" s="85"/>
      <c r="F12" s="85"/>
      <c r="G12" s="85"/>
      <c r="H12" s="85"/>
      <c r="I12" s="85"/>
      <c r="J12" s="85"/>
      <c r="K12" s="85"/>
      <c r="L12" s="85"/>
      <c r="M12" s="85"/>
      <c r="N12" s="85"/>
      <c r="O12" s="85"/>
      <c r="P12" s="85"/>
      <c r="Q12" s="3"/>
      <c r="R12" s="3"/>
    </row>
    <row r="13" spans="1:18" ht="14.25" customHeight="1" x14ac:dyDescent="0.3">
      <c r="A13" s="3"/>
      <c r="B13" s="3"/>
      <c r="C13" s="3"/>
      <c r="D13" s="3"/>
      <c r="E13" s="3"/>
      <c r="F13" s="3"/>
      <c r="G13" s="3"/>
      <c r="H13" s="3"/>
      <c r="I13" s="3"/>
      <c r="J13" s="3"/>
      <c r="K13" s="3"/>
      <c r="L13" s="3"/>
      <c r="M13" s="3"/>
      <c r="N13" s="3"/>
      <c r="O13" s="3"/>
      <c r="P13" s="3"/>
      <c r="Q13" s="3"/>
      <c r="R13" s="3"/>
    </row>
    <row r="14" spans="1:18" ht="14.25" customHeight="1" x14ac:dyDescent="0.3">
      <c r="A14" s="88" t="s">
        <v>169</v>
      </c>
      <c r="B14" s="85"/>
      <c r="C14" s="85"/>
      <c r="D14" s="85"/>
      <c r="E14" s="85"/>
      <c r="F14" s="85"/>
      <c r="G14" s="85"/>
      <c r="H14" s="85"/>
      <c r="I14" s="85"/>
      <c r="J14" s="85"/>
      <c r="K14" s="85"/>
      <c r="L14" s="85"/>
      <c r="M14" s="85"/>
      <c r="N14" s="85"/>
      <c r="O14" s="85"/>
      <c r="P14" s="85"/>
      <c r="Q14" s="3"/>
      <c r="R14" s="3"/>
    </row>
    <row r="15" spans="1:18" ht="14.25" customHeight="1" x14ac:dyDescent="0.3">
      <c r="A15" s="88" t="s">
        <v>170</v>
      </c>
      <c r="B15" s="85"/>
      <c r="C15" s="85"/>
      <c r="D15" s="85"/>
      <c r="E15" s="85"/>
      <c r="F15" s="85"/>
      <c r="G15" s="85"/>
      <c r="H15" s="85"/>
      <c r="I15" s="85"/>
      <c r="J15" s="85"/>
      <c r="K15" s="85"/>
      <c r="L15" s="85"/>
      <c r="M15" s="85"/>
      <c r="N15" s="85"/>
      <c r="O15" s="85"/>
      <c r="P15" s="85"/>
      <c r="Q15" s="3"/>
      <c r="R15" s="3"/>
    </row>
    <row r="16" spans="1:18" ht="14.25" customHeight="1" x14ac:dyDescent="0.3">
      <c r="A16" s="88" t="s">
        <v>171</v>
      </c>
      <c r="B16" s="85"/>
      <c r="C16" s="85"/>
      <c r="D16" s="85"/>
      <c r="E16" s="85"/>
      <c r="F16" s="85"/>
      <c r="G16" s="85"/>
      <c r="H16" s="85"/>
      <c r="I16" s="85"/>
      <c r="J16" s="85"/>
      <c r="K16" s="85"/>
      <c r="L16" s="85"/>
      <c r="M16" s="85"/>
      <c r="N16" s="85"/>
      <c r="O16" s="85"/>
      <c r="P16" s="85"/>
      <c r="Q16" s="3"/>
      <c r="R16" s="3"/>
    </row>
    <row r="17" spans="1:18" ht="14.25" customHeight="1" x14ac:dyDescent="0.3">
      <c r="A17" s="88" t="s">
        <v>172</v>
      </c>
      <c r="B17" s="85"/>
      <c r="C17" s="85"/>
      <c r="D17" s="85"/>
      <c r="E17" s="85"/>
      <c r="F17" s="85"/>
      <c r="G17" s="85"/>
      <c r="H17" s="85"/>
      <c r="I17" s="85"/>
      <c r="J17" s="85"/>
      <c r="K17" s="85"/>
      <c r="L17" s="85"/>
      <c r="M17" s="85"/>
      <c r="N17" s="85"/>
      <c r="O17" s="85"/>
      <c r="P17" s="85"/>
      <c r="Q17" s="3"/>
      <c r="R17" s="3"/>
    </row>
    <row r="18" spans="1:18" ht="14.25" customHeight="1" x14ac:dyDescent="0.3">
      <c r="A18" s="88"/>
      <c r="B18" s="85"/>
      <c r="C18" s="85"/>
      <c r="D18" s="85"/>
      <c r="E18" s="85"/>
      <c r="F18" s="85"/>
      <c r="G18" s="85"/>
      <c r="H18" s="85"/>
      <c r="I18" s="85"/>
      <c r="J18" s="85"/>
      <c r="K18" s="85"/>
      <c r="L18" s="85"/>
      <c r="M18" s="85"/>
      <c r="N18" s="85"/>
      <c r="O18" s="85"/>
      <c r="P18" s="85"/>
      <c r="Q18" s="3"/>
      <c r="R18" s="3"/>
    </row>
    <row r="19" spans="1:18" ht="14.25" customHeight="1" x14ac:dyDescent="0.3">
      <c r="A19" s="88" t="s">
        <v>173</v>
      </c>
      <c r="B19" s="85"/>
      <c r="C19" s="85"/>
      <c r="D19" s="85"/>
      <c r="E19" s="85"/>
      <c r="F19" s="85"/>
      <c r="G19" s="85"/>
      <c r="H19" s="85"/>
      <c r="I19" s="85"/>
      <c r="J19" s="85"/>
      <c r="K19" s="85"/>
      <c r="L19" s="85"/>
      <c r="M19" s="85"/>
      <c r="N19" s="85"/>
      <c r="O19" s="85"/>
      <c r="P19" s="85"/>
      <c r="Q19" s="3"/>
      <c r="R19" s="3"/>
    </row>
    <row r="20" spans="1:18" ht="14.25" customHeight="1" x14ac:dyDescent="0.3">
      <c r="A20" s="3"/>
      <c r="B20" s="3"/>
      <c r="C20" s="3"/>
      <c r="D20" s="3"/>
      <c r="E20" s="3"/>
      <c r="F20" s="3"/>
      <c r="G20" s="3"/>
      <c r="H20" s="3"/>
      <c r="I20" s="3"/>
      <c r="J20" s="3"/>
      <c r="K20" s="4" t="s">
        <v>174</v>
      </c>
      <c r="L20" s="3"/>
      <c r="M20" s="3"/>
      <c r="N20" s="3"/>
      <c r="O20" s="3"/>
      <c r="P20" s="3"/>
      <c r="Q20" s="3"/>
      <c r="R20" s="3"/>
    </row>
    <row r="21" spans="1:18" ht="14.25" customHeight="1" x14ac:dyDescent="0.3">
      <c r="A21" s="3"/>
      <c r="B21" s="3"/>
      <c r="C21" s="3"/>
      <c r="D21" s="3"/>
      <c r="E21" s="3"/>
      <c r="F21" s="3"/>
      <c r="G21" s="3"/>
      <c r="H21" s="3"/>
      <c r="I21" s="3"/>
      <c r="J21" s="3"/>
      <c r="K21" s="4"/>
      <c r="L21" s="3"/>
      <c r="M21" s="3"/>
      <c r="N21" s="3"/>
      <c r="O21" s="3"/>
      <c r="P21" s="3"/>
      <c r="Q21" s="3"/>
      <c r="R21" s="3"/>
    </row>
    <row r="22" spans="1:18" ht="33" customHeight="1" x14ac:dyDescent="0.3">
      <c r="A22" s="89" t="s">
        <v>175</v>
      </c>
      <c r="B22" s="85"/>
      <c r="C22" s="85"/>
      <c r="D22" s="85"/>
      <c r="E22" s="85"/>
      <c r="F22" s="85"/>
      <c r="G22" s="85"/>
      <c r="H22" s="85"/>
      <c r="I22" s="85"/>
      <c r="J22" s="85"/>
      <c r="K22" s="85"/>
      <c r="L22" s="85"/>
      <c r="M22" s="85"/>
      <c r="N22" s="85"/>
      <c r="O22" s="85"/>
      <c r="P22" s="85"/>
      <c r="Q22" s="3"/>
      <c r="R22" s="3"/>
    </row>
    <row r="23" spans="1:18" ht="14.25" customHeight="1" x14ac:dyDescent="0.3">
      <c r="A23" s="3"/>
      <c r="B23" s="3"/>
      <c r="C23" s="3"/>
      <c r="D23" s="3"/>
      <c r="E23" s="3"/>
      <c r="F23" s="3"/>
      <c r="G23" s="3"/>
      <c r="H23" s="3"/>
      <c r="I23" s="3"/>
      <c r="J23" s="3"/>
      <c r="K23" s="3"/>
      <c r="L23" s="3"/>
      <c r="M23" s="3"/>
      <c r="N23" s="3"/>
      <c r="O23" s="3"/>
      <c r="P23" s="3"/>
      <c r="Q23" s="3"/>
      <c r="R23" s="3"/>
    </row>
    <row r="24" spans="1:18" ht="14.25" customHeight="1" x14ac:dyDescent="0.3">
      <c r="A24" s="3"/>
      <c r="B24" s="3"/>
      <c r="C24" s="88" t="s">
        <v>176</v>
      </c>
      <c r="D24" s="85"/>
      <c r="E24" s="85"/>
      <c r="F24" s="85"/>
      <c r="G24" s="85"/>
      <c r="H24" s="85"/>
      <c r="I24" s="85"/>
      <c r="J24" s="85"/>
      <c r="K24" s="85"/>
      <c r="L24" s="85"/>
      <c r="M24" s="85"/>
      <c r="N24" s="85"/>
      <c r="O24" s="3"/>
      <c r="P24" s="3"/>
      <c r="Q24" s="3"/>
      <c r="R24" s="3"/>
    </row>
    <row r="25" spans="1:18" ht="14.25" customHeight="1" x14ac:dyDescent="0.3">
      <c r="A25" s="3"/>
      <c r="B25" s="3"/>
      <c r="C25" s="3"/>
      <c r="D25" s="3"/>
      <c r="E25" s="3"/>
      <c r="F25" s="3"/>
      <c r="G25" s="3"/>
      <c r="H25" s="3"/>
      <c r="I25" s="3"/>
      <c r="J25" s="3"/>
      <c r="K25" s="3"/>
      <c r="L25" s="3"/>
      <c r="M25" s="3"/>
      <c r="N25" s="3"/>
      <c r="O25" s="3"/>
      <c r="P25" s="3"/>
      <c r="Q25" s="3"/>
      <c r="R25" s="3"/>
    </row>
    <row r="26" spans="1:18" ht="14.25" customHeight="1" x14ac:dyDescent="0.3">
      <c r="A26" s="3"/>
      <c r="B26" s="3"/>
      <c r="C26" s="3"/>
      <c r="D26" s="3"/>
      <c r="E26" s="3"/>
      <c r="F26" s="3"/>
      <c r="G26" s="3"/>
      <c r="H26" s="3"/>
      <c r="I26" s="3"/>
      <c r="J26" s="3"/>
      <c r="K26" s="3"/>
      <c r="L26" s="3"/>
      <c r="M26" s="3"/>
      <c r="N26" s="3"/>
      <c r="O26" s="3"/>
      <c r="P26" s="3"/>
      <c r="Q26" s="3"/>
      <c r="R26" s="3"/>
    </row>
    <row r="27" spans="1:18" ht="14.25" customHeight="1" x14ac:dyDescent="0.3">
      <c r="A27" s="3"/>
      <c r="B27" s="3"/>
      <c r="C27" s="3"/>
      <c r="D27" s="3"/>
      <c r="E27" s="3"/>
      <c r="F27" s="3"/>
      <c r="G27" s="3"/>
      <c r="H27" s="3"/>
      <c r="I27" s="3"/>
      <c r="J27" s="3"/>
      <c r="K27" s="3"/>
      <c r="L27" s="3"/>
      <c r="M27" s="3"/>
      <c r="N27" s="3"/>
      <c r="O27" s="3"/>
      <c r="P27" s="3"/>
      <c r="Q27" s="3"/>
      <c r="R27" s="3"/>
    </row>
    <row r="28" spans="1:18" ht="24.75" customHeight="1" x14ac:dyDescent="0.3">
      <c r="A28" s="3"/>
      <c r="B28" s="3"/>
      <c r="C28" s="3"/>
      <c r="D28" s="3"/>
      <c r="E28" s="84" t="s">
        <v>177</v>
      </c>
      <c r="F28" s="85"/>
      <c r="G28" s="85"/>
      <c r="H28" s="85"/>
      <c r="I28" s="85"/>
      <c r="J28" s="85"/>
      <c r="K28" s="85"/>
      <c r="L28" s="3"/>
      <c r="M28" s="3"/>
      <c r="N28" s="3"/>
      <c r="O28" s="3"/>
      <c r="P28" s="3"/>
      <c r="Q28" s="3"/>
      <c r="R28" s="3"/>
    </row>
    <row r="29" spans="1:18" ht="14.25" customHeight="1" x14ac:dyDescent="0.3">
      <c r="A29" s="3"/>
      <c r="B29" s="3"/>
      <c r="C29" s="3"/>
      <c r="D29" s="3"/>
      <c r="E29" s="3"/>
      <c r="F29" s="3"/>
      <c r="G29" s="3"/>
      <c r="H29" s="3"/>
      <c r="I29" s="3"/>
      <c r="J29" s="3"/>
      <c r="K29" s="3"/>
      <c r="L29" s="3"/>
      <c r="M29" s="3"/>
      <c r="N29" s="3"/>
      <c r="O29" s="3"/>
      <c r="P29" s="3"/>
      <c r="Q29" s="3"/>
      <c r="R29" s="3"/>
    </row>
    <row r="30" spans="1:18" ht="14.25" customHeight="1" x14ac:dyDescent="0.3">
      <c r="A30" s="3"/>
      <c r="B30" s="3"/>
      <c r="C30" s="3"/>
      <c r="D30" s="3"/>
      <c r="E30" s="3"/>
      <c r="F30" s="3"/>
      <c r="G30" s="3"/>
      <c r="H30" s="3"/>
      <c r="I30" s="3"/>
      <c r="J30" s="3"/>
      <c r="K30" s="3"/>
      <c r="L30" s="3"/>
      <c r="M30" s="3"/>
      <c r="N30" s="3"/>
      <c r="O30" s="3"/>
      <c r="P30" s="3"/>
      <c r="Q30" s="3"/>
      <c r="R30" s="3"/>
    </row>
    <row r="31" spans="1:18" ht="27.75" customHeight="1" x14ac:dyDescent="0.3">
      <c r="A31" s="3"/>
      <c r="B31" s="3"/>
      <c r="C31" s="3"/>
      <c r="D31" s="3"/>
      <c r="E31" s="86" t="s">
        <v>178</v>
      </c>
      <c r="F31" s="85"/>
      <c r="G31" s="85"/>
      <c r="H31" s="85"/>
      <c r="I31" s="85"/>
      <c r="J31" s="85"/>
      <c r="K31" s="85"/>
      <c r="L31" s="3"/>
      <c r="M31" s="3"/>
      <c r="N31" s="3"/>
      <c r="O31" s="3"/>
      <c r="P31" s="3"/>
      <c r="Q31" s="3"/>
      <c r="R31" s="3"/>
    </row>
    <row r="32" spans="1:18" ht="14.25" customHeight="1" x14ac:dyDescent="0.3">
      <c r="A32" s="3"/>
      <c r="B32" s="3"/>
      <c r="C32" s="3"/>
      <c r="D32" s="3"/>
      <c r="E32" s="3"/>
      <c r="F32" s="3"/>
      <c r="G32" s="3"/>
      <c r="H32" s="3"/>
      <c r="I32" s="3"/>
      <c r="J32" s="3"/>
      <c r="K32" s="3"/>
      <c r="L32" s="3"/>
      <c r="M32" s="3"/>
      <c r="N32" s="3"/>
      <c r="O32" s="3"/>
      <c r="P32" s="3"/>
      <c r="Q32" s="3"/>
      <c r="R32" s="3"/>
    </row>
    <row r="33" spans="1:18" ht="14.25" customHeight="1" x14ac:dyDescent="0.3">
      <c r="A33" s="3"/>
      <c r="B33" s="3"/>
      <c r="C33" s="3"/>
      <c r="D33" s="3"/>
      <c r="E33" s="3"/>
      <c r="F33" s="3"/>
      <c r="G33" s="3"/>
      <c r="H33" s="3"/>
      <c r="I33" s="3"/>
      <c r="J33" s="3"/>
      <c r="K33" s="3"/>
      <c r="L33" s="3"/>
      <c r="M33" s="3"/>
      <c r="N33" s="3"/>
      <c r="O33" s="3"/>
      <c r="P33" s="3"/>
      <c r="Q33" s="3"/>
      <c r="R33" s="3"/>
    </row>
    <row r="34" spans="1:18" ht="14.25" customHeight="1" x14ac:dyDescent="0.3">
      <c r="A34" s="3"/>
      <c r="B34" s="3"/>
      <c r="C34" s="3"/>
      <c r="D34" s="3"/>
      <c r="E34" s="3"/>
      <c r="F34" s="3"/>
      <c r="G34" s="3"/>
      <c r="H34" s="3"/>
      <c r="I34" s="3"/>
      <c r="J34" s="3"/>
      <c r="K34" s="3"/>
      <c r="L34" s="3"/>
      <c r="M34" s="3"/>
      <c r="N34" s="3"/>
      <c r="O34" s="3"/>
      <c r="P34" s="3"/>
      <c r="Q34" s="3"/>
      <c r="R34" s="3"/>
    </row>
    <row r="35" spans="1:18" ht="14.25" customHeight="1" x14ac:dyDescent="0.3">
      <c r="A35" s="3"/>
      <c r="B35" s="3"/>
      <c r="C35" s="3"/>
      <c r="D35" s="3"/>
      <c r="E35" s="3"/>
      <c r="F35" s="3"/>
      <c r="G35" s="3"/>
      <c r="H35" s="3"/>
      <c r="I35" s="3"/>
      <c r="J35" s="3"/>
      <c r="K35" s="3"/>
      <c r="L35" s="3"/>
      <c r="M35" s="3"/>
      <c r="N35" s="3"/>
      <c r="O35" s="3"/>
      <c r="P35" s="3"/>
      <c r="Q35" s="3"/>
      <c r="R35" s="3"/>
    </row>
    <row r="36" spans="1:18" ht="14.25" customHeight="1" x14ac:dyDescent="0.3">
      <c r="A36" s="3"/>
      <c r="B36" s="3"/>
      <c r="C36" s="3"/>
      <c r="D36" s="3"/>
      <c r="E36" s="3"/>
      <c r="F36" s="3"/>
      <c r="G36" s="3"/>
      <c r="H36" s="3"/>
      <c r="I36" s="3"/>
      <c r="J36" s="3"/>
      <c r="K36" s="3"/>
      <c r="L36" s="3"/>
      <c r="M36" s="3"/>
      <c r="N36" s="3"/>
      <c r="O36" s="3"/>
      <c r="P36" s="3"/>
      <c r="Q36" s="3"/>
      <c r="R36" s="3"/>
    </row>
    <row r="37" spans="1:18" ht="14.25" customHeight="1" x14ac:dyDescent="0.3">
      <c r="A37" s="3"/>
      <c r="B37" s="3"/>
      <c r="C37" s="3"/>
      <c r="D37" s="3"/>
      <c r="E37" s="3"/>
      <c r="F37" s="3"/>
      <c r="G37" s="3"/>
      <c r="H37" s="3"/>
      <c r="I37" s="3"/>
      <c r="J37" s="3"/>
      <c r="K37" s="3"/>
      <c r="L37" s="3"/>
      <c r="M37" s="3"/>
      <c r="N37" s="3"/>
      <c r="O37" s="3"/>
      <c r="P37" s="3"/>
      <c r="Q37" s="3"/>
      <c r="R37" s="3"/>
    </row>
    <row r="38" spans="1:18" ht="14.25" customHeight="1" x14ac:dyDescent="0.3">
      <c r="A38" s="3"/>
      <c r="B38" s="3"/>
      <c r="C38" s="3"/>
      <c r="D38" s="3"/>
      <c r="E38" s="3"/>
      <c r="F38" s="3"/>
      <c r="G38" s="3"/>
      <c r="H38" s="3"/>
      <c r="I38" s="3"/>
      <c r="J38" s="3"/>
      <c r="K38" s="3"/>
      <c r="L38" s="3"/>
      <c r="M38" s="3"/>
      <c r="N38" s="3"/>
      <c r="O38" s="3"/>
      <c r="P38" s="3"/>
      <c r="Q38" s="3"/>
      <c r="R38" s="3"/>
    </row>
    <row r="39" spans="1:18" ht="14.25" customHeight="1" x14ac:dyDescent="0.3">
      <c r="A39" s="3"/>
      <c r="B39" s="3"/>
      <c r="C39" s="3"/>
      <c r="D39" s="3"/>
      <c r="E39" s="3"/>
      <c r="F39" s="3"/>
      <c r="G39" s="3"/>
      <c r="H39" s="3"/>
      <c r="I39" s="3"/>
      <c r="J39" s="3"/>
      <c r="K39" s="3"/>
      <c r="L39" s="3"/>
      <c r="M39" s="3"/>
      <c r="N39" s="3"/>
      <c r="O39" s="3"/>
      <c r="P39" s="3"/>
      <c r="Q39" s="3"/>
      <c r="R39" s="3"/>
    </row>
    <row r="40" spans="1:18" ht="14.25" customHeight="1" x14ac:dyDescent="0.3">
      <c r="A40" s="3"/>
      <c r="B40" s="3"/>
      <c r="C40" s="3"/>
      <c r="D40" s="3"/>
      <c r="E40" s="3"/>
      <c r="F40" s="3"/>
      <c r="G40" s="3"/>
      <c r="H40" s="3"/>
      <c r="I40" s="3"/>
      <c r="J40" s="3"/>
      <c r="K40" s="3"/>
      <c r="L40" s="3"/>
      <c r="M40" s="3"/>
      <c r="N40" s="3"/>
      <c r="O40" s="3"/>
      <c r="P40" s="3"/>
      <c r="Q40" s="3"/>
      <c r="R40" s="3"/>
    </row>
    <row r="41" spans="1:18" ht="14.25" customHeight="1" x14ac:dyDescent="0.3">
      <c r="A41" s="3"/>
      <c r="B41" s="3"/>
      <c r="C41" s="3"/>
      <c r="D41" s="3"/>
      <c r="E41" s="3"/>
      <c r="F41" s="3"/>
      <c r="G41" s="3"/>
      <c r="H41" s="3"/>
      <c r="I41" s="3"/>
      <c r="J41" s="3"/>
      <c r="K41" s="3"/>
      <c r="L41" s="3"/>
      <c r="M41" s="3"/>
      <c r="N41" s="3"/>
      <c r="O41" s="3"/>
      <c r="P41" s="3"/>
      <c r="Q41" s="3"/>
      <c r="R41" s="3"/>
    </row>
    <row r="42" spans="1:18" ht="14.25" customHeight="1" x14ac:dyDescent="0.3">
      <c r="A42" s="3"/>
      <c r="B42" s="3"/>
      <c r="C42" s="3"/>
      <c r="D42" s="3"/>
      <c r="E42" s="3"/>
      <c r="F42" s="3"/>
      <c r="G42" s="3"/>
      <c r="H42" s="3"/>
      <c r="I42" s="3"/>
      <c r="J42" s="3"/>
      <c r="K42" s="3"/>
      <c r="L42" s="3"/>
      <c r="M42" s="3"/>
      <c r="N42" s="3"/>
      <c r="O42" s="3"/>
      <c r="P42" s="3"/>
      <c r="Q42" s="3"/>
      <c r="R42" s="3"/>
    </row>
    <row r="43" spans="1:18" ht="14.25" customHeight="1" x14ac:dyDescent="0.3">
      <c r="A43" s="3"/>
      <c r="B43" s="3"/>
      <c r="C43" s="3"/>
      <c r="D43" s="3"/>
      <c r="E43" s="3"/>
      <c r="F43" s="3"/>
      <c r="G43" s="3"/>
      <c r="H43" s="3"/>
      <c r="I43" s="3"/>
      <c r="J43" s="3"/>
      <c r="K43" s="3"/>
      <c r="L43" s="3"/>
      <c r="M43" s="3"/>
      <c r="N43" s="3"/>
      <c r="O43" s="3"/>
      <c r="P43" s="3"/>
      <c r="Q43" s="3"/>
      <c r="R43" s="3"/>
    </row>
    <row r="44" spans="1:18" ht="14.25" customHeight="1" x14ac:dyDescent="0.3">
      <c r="A44" s="3"/>
      <c r="B44" s="3"/>
      <c r="C44" s="3"/>
      <c r="D44" s="3"/>
      <c r="E44" s="3"/>
      <c r="F44" s="3"/>
      <c r="G44" s="3"/>
      <c r="H44" s="3"/>
      <c r="I44" s="3"/>
      <c r="J44" s="3"/>
      <c r="K44" s="3"/>
      <c r="L44" s="3"/>
      <c r="M44" s="3"/>
      <c r="N44" s="3"/>
      <c r="O44" s="3"/>
      <c r="P44" s="3"/>
      <c r="Q44" s="3"/>
      <c r="R44" s="3"/>
    </row>
    <row r="45" spans="1:18" ht="14.25" customHeight="1" x14ac:dyDescent="0.3">
      <c r="A45" s="3"/>
      <c r="B45" s="3"/>
      <c r="C45" s="3"/>
      <c r="D45" s="3"/>
      <c r="E45" s="3"/>
      <c r="F45" s="3"/>
      <c r="G45" s="3"/>
      <c r="H45" s="3"/>
      <c r="I45" s="3"/>
      <c r="J45" s="3"/>
      <c r="K45" s="3"/>
      <c r="L45" s="3"/>
      <c r="M45" s="3"/>
      <c r="N45" s="3"/>
      <c r="O45" s="3"/>
      <c r="P45" s="3"/>
      <c r="Q45" s="3"/>
      <c r="R45" s="3"/>
    </row>
    <row r="46" spans="1:18" ht="14.25" customHeight="1" x14ac:dyDescent="0.3">
      <c r="A46" s="3"/>
      <c r="B46" s="3"/>
      <c r="C46" s="3"/>
      <c r="D46" s="3"/>
      <c r="E46" s="3"/>
      <c r="F46" s="3"/>
      <c r="G46" s="3"/>
      <c r="H46" s="3"/>
      <c r="I46" s="3"/>
      <c r="J46" s="3"/>
      <c r="K46" s="3"/>
      <c r="L46" s="3"/>
      <c r="M46" s="3"/>
      <c r="N46" s="3"/>
      <c r="O46" s="3"/>
      <c r="P46" s="3"/>
      <c r="Q46" s="3"/>
      <c r="R46" s="3"/>
    </row>
    <row r="47" spans="1:18" ht="14.25" customHeight="1" x14ac:dyDescent="0.3">
      <c r="A47" s="3"/>
      <c r="B47" s="3"/>
      <c r="C47" s="3"/>
      <c r="D47" s="3"/>
      <c r="E47" s="3"/>
      <c r="F47" s="3"/>
      <c r="G47" s="3"/>
      <c r="H47" s="3"/>
      <c r="I47" s="3"/>
      <c r="J47" s="3"/>
      <c r="K47" s="3"/>
      <c r="L47" s="3"/>
      <c r="M47" s="3"/>
      <c r="N47" s="3"/>
      <c r="O47" s="3"/>
      <c r="P47" s="3"/>
      <c r="Q47" s="3"/>
      <c r="R47" s="3"/>
    </row>
    <row r="48" spans="1:18" ht="14.25" customHeight="1" x14ac:dyDescent="0.3">
      <c r="A48" s="3"/>
      <c r="B48" s="3"/>
      <c r="C48" s="3"/>
      <c r="D48" s="3"/>
      <c r="E48" s="3"/>
      <c r="F48" s="3"/>
      <c r="G48" s="3"/>
      <c r="H48" s="3"/>
      <c r="I48" s="3"/>
      <c r="J48" s="3"/>
      <c r="K48" s="3"/>
      <c r="L48" s="3"/>
      <c r="M48" s="3"/>
      <c r="N48" s="3"/>
      <c r="O48" s="3"/>
      <c r="P48" s="3"/>
      <c r="Q48" s="3"/>
      <c r="R48" s="3"/>
    </row>
    <row r="49" spans="1:18" ht="14.25" customHeight="1" x14ac:dyDescent="0.3">
      <c r="A49" s="3"/>
      <c r="B49" s="3"/>
      <c r="C49" s="3"/>
      <c r="D49" s="3"/>
      <c r="E49" s="3"/>
      <c r="F49" s="3"/>
      <c r="G49" s="3"/>
      <c r="H49" s="3"/>
      <c r="I49" s="3"/>
      <c r="J49" s="3"/>
      <c r="K49" s="3"/>
      <c r="L49" s="3"/>
      <c r="M49" s="3"/>
      <c r="N49" s="3"/>
      <c r="O49" s="3"/>
      <c r="P49" s="3"/>
      <c r="Q49" s="3"/>
      <c r="R49" s="3"/>
    </row>
    <row r="50" spans="1:18" ht="14.25" customHeight="1" x14ac:dyDescent="0.3">
      <c r="A50" s="3"/>
      <c r="B50" s="3"/>
      <c r="C50" s="3"/>
      <c r="D50" s="3"/>
      <c r="E50" s="3"/>
      <c r="F50" s="3"/>
      <c r="G50" s="3"/>
      <c r="H50" s="3"/>
      <c r="I50" s="3"/>
      <c r="J50" s="3"/>
      <c r="K50" s="3"/>
      <c r="L50" s="3"/>
      <c r="M50" s="3"/>
      <c r="N50" s="3"/>
      <c r="O50" s="3"/>
      <c r="P50" s="3"/>
      <c r="Q50" s="3"/>
      <c r="R50" s="3"/>
    </row>
    <row r="51" spans="1:18" ht="14.25" customHeight="1" x14ac:dyDescent="0.3">
      <c r="A51" s="3"/>
      <c r="B51" s="3"/>
      <c r="C51" s="3"/>
      <c r="D51" s="3"/>
      <c r="E51" s="3"/>
      <c r="F51" s="3"/>
      <c r="G51" s="3"/>
      <c r="H51" s="3"/>
      <c r="I51" s="3"/>
      <c r="J51" s="3"/>
      <c r="K51" s="3"/>
      <c r="L51" s="3"/>
      <c r="M51" s="3"/>
      <c r="N51" s="3"/>
      <c r="O51" s="3"/>
      <c r="P51" s="3"/>
      <c r="Q51" s="3"/>
      <c r="R51" s="3"/>
    </row>
    <row r="52" spans="1:18" ht="14.25" customHeight="1" x14ac:dyDescent="0.3">
      <c r="A52" s="3"/>
      <c r="B52" s="3"/>
      <c r="C52" s="3"/>
      <c r="D52" s="3"/>
      <c r="E52" s="3"/>
      <c r="F52" s="3"/>
      <c r="G52" s="3"/>
      <c r="H52" s="3"/>
      <c r="I52" s="3"/>
      <c r="J52" s="3"/>
      <c r="K52" s="3"/>
      <c r="L52" s="3"/>
      <c r="M52" s="3"/>
      <c r="N52" s="3"/>
      <c r="O52" s="3"/>
      <c r="P52" s="3"/>
      <c r="Q52" s="3"/>
      <c r="R52" s="3"/>
    </row>
    <row r="53" spans="1:18" ht="14.25" customHeight="1" x14ac:dyDescent="0.3">
      <c r="A53" s="3"/>
      <c r="B53" s="3"/>
      <c r="C53" s="3"/>
      <c r="D53" s="3"/>
      <c r="E53" s="3"/>
      <c r="F53" s="3"/>
      <c r="G53" s="3"/>
      <c r="H53" s="3"/>
      <c r="I53" s="3"/>
      <c r="J53" s="3"/>
      <c r="K53" s="3"/>
      <c r="L53" s="3"/>
      <c r="M53" s="3"/>
      <c r="N53" s="3"/>
      <c r="O53" s="3"/>
      <c r="P53" s="3"/>
      <c r="Q53" s="3"/>
      <c r="R53" s="3"/>
    </row>
    <row r="54" spans="1:18" ht="14.25" customHeight="1" x14ac:dyDescent="0.3">
      <c r="A54" s="3"/>
      <c r="B54" s="3"/>
      <c r="C54" s="3"/>
      <c r="D54" s="3"/>
      <c r="E54" s="3"/>
      <c r="F54" s="3"/>
      <c r="G54" s="3"/>
      <c r="H54" s="3"/>
      <c r="I54" s="3"/>
      <c r="J54" s="3"/>
      <c r="K54" s="3"/>
      <c r="L54" s="3"/>
      <c r="M54" s="3"/>
      <c r="N54" s="3"/>
      <c r="O54" s="3"/>
      <c r="P54" s="3"/>
      <c r="Q54" s="3"/>
      <c r="R54" s="3"/>
    </row>
    <row r="55" spans="1:18" ht="14.25" customHeight="1" x14ac:dyDescent="0.3">
      <c r="A55" s="3"/>
      <c r="B55" s="3"/>
      <c r="C55" s="3"/>
      <c r="D55" s="3"/>
      <c r="E55" s="3"/>
      <c r="F55" s="3"/>
      <c r="G55" s="3"/>
      <c r="H55" s="3"/>
      <c r="I55" s="3"/>
      <c r="J55" s="3"/>
      <c r="K55" s="3"/>
      <c r="L55" s="3"/>
      <c r="M55" s="3"/>
      <c r="N55" s="3"/>
      <c r="O55" s="3"/>
      <c r="P55" s="3"/>
      <c r="Q55" s="3"/>
      <c r="R55" s="3"/>
    </row>
    <row r="56" spans="1:18" ht="14.25" customHeight="1" x14ac:dyDescent="0.3"/>
    <row r="57" spans="1:18" ht="14.25" customHeight="1" x14ac:dyDescent="0.3"/>
    <row r="58" spans="1:18" ht="14.25" customHeight="1" x14ac:dyDescent="0.3"/>
    <row r="59" spans="1:18" ht="14.25" customHeight="1" x14ac:dyDescent="0.3"/>
    <row r="60" spans="1:18" ht="14.25" customHeight="1" x14ac:dyDescent="0.3"/>
    <row r="61" spans="1:18" ht="14.25" customHeight="1" x14ac:dyDescent="0.3"/>
    <row r="62" spans="1:18" ht="14.25" customHeight="1" x14ac:dyDescent="0.3"/>
    <row r="63" spans="1:18" ht="14.25" customHeight="1" x14ac:dyDescent="0.3"/>
    <row r="64" spans="1:18"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sheet="1" objects="1" scenarios="1"/>
  <mergeCells count="19">
    <mergeCell ref="D1:K1"/>
    <mergeCell ref="A3:M3"/>
    <mergeCell ref="A4:P4"/>
    <mergeCell ref="A7:P7"/>
    <mergeCell ref="A8:P8"/>
    <mergeCell ref="A9:P9"/>
    <mergeCell ref="A10:P10"/>
    <mergeCell ref="A19:P19"/>
    <mergeCell ref="A22:P22"/>
    <mergeCell ref="C24:N24"/>
    <mergeCell ref="E28:K28"/>
    <mergeCell ref="E31:K31"/>
    <mergeCell ref="A11:P11"/>
    <mergeCell ref="A12:P12"/>
    <mergeCell ref="A14:P14"/>
    <mergeCell ref="A15:P15"/>
    <mergeCell ref="A16:P16"/>
    <mergeCell ref="A17:P17"/>
    <mergeCell ref="A18:P18"/>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1000"/>
  <sheetViews>
    <sheetView topLeftCell="O32" workbookViewId="0">
      <selection activeCell="AZ43" sqref="AZ43:BE46"/>
    </sheetView>
  </sheetViews>
  <sheetFormatPr baseColWidth="10" defaultColWidth="14.44140625" defaultRowHeight="15" customHeight="1" x14ac:dyDescent="0.3"/>
  <cols>
    <col min="1" max="63" width="3.6640625" customWidth="1"/>
    <col min="64" max="65" width="2.33203125" customWidth="1"/>
    <col min="66" max="66" width="36.6640625" customWidth="1"/>
  </cols>
  <sheetData>
    <row r="1" spans="1:66" ht="15" customHeight="1" x14ac:dyDescent="0.3">
      <c r="A1" s="154" t="s">
        <v>308</v>
      </c>
      <c r="B1" s="155"/>
      <c r="C1" s="155"/>
      <c r="D1" s="155"/>
      <c r="E1" s="155"/>
      <c r="F1" s="155"/>
      <c r="G1" s="155"/>
      <c r="H1" s="155"/>
      <c r="I1" s="155"/>
      <c r="J1" s="155"/>
      <c r="K1" s="155"/>
      <c r="L1" s="155"/>
      <c r="M1" s="155"/>
      <c r="N1" s="155"/>
      <c r="O1" s="155"/>
      <c r="P1" s="156"/>
      <c r="Q1" s="171" t="s">
        <v>179</v>
      </c>
      <c r="R1" s="155"/>
      <c r="S1" s="155"/>
      <c r="T1" s="155"/>
      <c r="U1" s="155"/>
      <c r="V1" s="155"/>
      <c r="W1" s="155"/>
      <c r="X1" s="155"/>
      <c r="Y1" s="155"/>
      <c r="Z1" s="155"/>
      <c r="AA1" s="155"/>
      <c r="AB1" s="155"/>
      <c r="AC1" s="155"/>
      <c r="AD1" s="155"/>
      <c r="AE1" s="155"/>
      <c r="AF1" s="156"/>
      <c r="AG1" s="118" t="s">
        <v>180</v>
      </c>
      <c r="AH1" s="103"/>
      <c r="AI1" s="173"/>
      <c r="AJ1" s="103"/>
      <c r="AK1" s="103"/>
      <c r="AL1" s="103"/>
      <c r="AM1" s="103"/>
      <c r="AN1" s="161" t="s">
        <v>181</v>
      </c>
      <c r="AO1" s="103"/>
      <c r="AP1" s="124"/>
      <c r="AQ1" s="103"/>
      <c r="AR1" s="103"/>
      <c r="AS1" s="103"/>
      <c r="AT1" s="104"/>
      <c r="AU1" s="83"/>
      <c r="AV1" s="83"/>
      <c r="AW1" s="83"/>
      <c r="AX1" s="83"/>
      <c r="AY1" s="83"/>
      <c r="AZ1" s="83"/>
      <c r="BA1" s="83"/>
      <c r="BB1" s="83"/>
      <c r="BC1" s="83"/>
      <c r="BD1" s="83"/>
      <c r="BE1" s="83"/>
      <c r="BF1" s="83"/>
      <c r="BG1" s="83"/>
      <c r="BH1" s="83"/>
      <c r="BI1" s="83"/>
      <c r="BJ1" s="83"/>
      <c r="BK1" s="83"/>
      <c r="BL1" s="1"/>
      <c r="BM1" s="1"/>
    </row>
    <row r="2" spans="1:66" ht="15" customHeight="1" x14ac:dyDescent="0.3">
      <c r="A2" s="157"/>
      <c r="B2" s="85"/>
      <c r="C2" s="85"/>
      <c r="D2" s="85"/>
      <c r="E2" s="85"/>
      <c r="F2" s="85"/>
      <c r="G2" s="85"/>
      <c r="H2" s="85"/>
      <c r="I2" s="85"/>
      <c r="J2" s="85"/>
      <c r="K2" s="85"/>
      <c r="L2" s="85"/>
      <c r="M2" s="85"/>
      <c r="N2" s="85"/>
      <c r="O2" s="85"/>
      <c r="P2" s="158"/>
      <c r="Q2" s="157"/>
      <c r="R2" s="85"/>
      <c r="S2" s="85"/>
      <c r="T2" s="85"/>
      <c r="U2" s="85"/>
      <c r="V2" s="85"/>
      <c r="W2" s="85"/>
      <c r="X2" s="85"/>
      <c r="Y2" s="85"/>
      <c r="Z2" s="85"/>
      <c r="AA2" s="85"/>
      <c r="AB2" s="85"/>
      <c r="AC2" s="85"/>
      <c r="AD2" s="85"/>
      <c r="AE2" s="85"/>
      <c r="AF2" s="158"/>
      <c r="AG2" s="98"/>
      <c r="AH2" s="85"/>
      <c r="AI2" s="85"/>
      <c r="AJ2" s="85"/>
      <c r="AK2" s="85"/>
      <c r="AL2" s="85"/>
      <c r="AM2" s="85"/>
      <c r="AN2" s="157"/>
      <c r="AO2" s="85"/>
      <c r="AP2" s="85"/>
      <c r="AQ2" s="85"/>
      <c r="AR2" s="85"/>
      <c r="AS2" s="85"/>
      <c r="AT2" s="97"/>
      <c r="AU2" s="83"/>
      <c r="AV2" s="83"/>
      <c r="AW2" s="83"/>
      <c r="AX2" s="83"/>
      <c r="AY2" s="83"/>
      <c r="AZ2" s="83"/>
      <c r="BA2" s="83"/>
      <c r="BB2" s="83"/>
      <c r="BC2" s="83"/>
      <c r="BD2" s="83"/>
      <c r="BE2" s="83"/>
      <c r="BF2" s="83"/>
      <c r="BG2" s="83"/>
      <c r="BH2" s="83"/>
      <c r="BI2" s="83"/>
      <c r="BJ2" s="83"/>
      <c r="BK2" s="83"/>
      <c r="BL2" s="1"/>
      <c r="BM2" s="1"/>
    </row>
    <row r="3" spans="1:66" ht="15" customHeight="1" x14ac:dyDescent="0.3">
      <c r="A3" s="157"/>
      <c r="B3" s="85"/>
      <c r="C3" s="85"/>
      <c r="D3" s="85"/>
      <c r="E3" s="85"/>
      <c r="F3" s="85"/>
      <c r="G3" s="85"/>
      <c r="H3" s="85"/>
      <c r="I3" s="85"/>
      <c r="J3" s="85"/>
      <c r="K3" s="85"/>
      <c r="L3" s="85"/>
      <c r="M3" s="85"/>
      <c r="N3" s="85"/>
      <c r="O3" s="85"/>
      <c r="P3" s="158"/>
      <c r="Q3" s="157"/>
      <c r="R3" s="85"/>
      <c r="S3" s="85"/>
      <c r="T3" s="85"/>
      <c r="U3" s="85"/>
      <c r="V3" s="85"/>
      <c r="W3" s="85"/>
      <c r="X3" s="85"/>
      <c r="Y3" s="85"/>
      <c r="Z3" s="85"/>
      <c r="AA3" s="85"/>
      <c r="AB3" s="85"/>
      <c r="AC3" s="85"/>
      <c r="AD3" s="85"/>
      <c r="AE3" s="85"/>
      <c r="AF3" s="158"/>
      <c r="AG3" s="172"/>
      <c r="AH3" s="140"/>
      <c r="AI3" s="140"/>
      <c r="AJ3" s="140"/>
      <c r="AK3" s="140"/>
      <c r="AL3" s="140"/>
      <c r="AM3" s="140"/>
      <c r="AN3" s="159"/>
      <c r="AO3" s="140"/>
      <c r="AP3" s="140"/>
      <c r="AQ3" s="140"/>
      <c r="AR3" s="140"/>
      <c r="AS3" s="140"/>
      <c r="AT3" s="174"/>
      <c r="AU3" s="83"/>
      <c r="AV3" s="83"/>
      <c r="AW3" s="83"/>
      <c r="AX3" s="83"/>
      <c r="AY3" s="83"/>
      <c r="AZ3" s="83"/>
      <c r="BA3" s="83"/>
      <c r="BB3" s="83"/>
      <c r="BC3" s="83"/>
      <c r="BD3" s="83"/>
      <c r="BE3" s="83"/>
      <c r="BF3" s="83"/>
      <c r="BG3" s="83"/>
      <c r="BH3" s="83"/>
      <c r="BI3" s="83"/>
      <c r="BJ3" s="83"/>
      <c r="BK3" s="83"/>
      <c r="BL3" s="1"/>
      <c r="BM3" s="1"/>
    </row>
    <row r="4" spans="1:66" ht="15" customHeight="1" x14ac:dyDescent="0.3">
      <c r="A4" s="157"/>
      <c r="B4" s="85"/>
      <c r="C4" s="85"/>
      <c r="D4" s="85"/>
      <c r="E4" s="85"/>
      <c r="F4" s="85"/>
      <c r="G4" s="85"/>
      <c r="H4" s="85"/>
      <c r="I4" s="85"/>
      <c r="J4" s="85"/>
      <c r="K4" s="85"/>
      <c r="L4" s="85"/>
      <c r="M4" s="85"/>
      <c r="N4" s="85"/>
      <c r="O4" s="85"/>
      <c r="P4" s="158"/>
      <c r="Q4" s="157"/>
      <c r="R4" s="85"/>
      <c r="S4" s="85"/>
      <c r="T4" s="85"/>
      <c r="U4" s="85"/>
      <c r="V4" s="85"/>
      <c r="W4" s="85"/>
      <c r="X4" s="85"/>
      <c r="Y4" s="85"/>
      <c r="Z4" s="85"/>
      <c r="AA4" s="85"/>
      <c r="AB4" s="85"/>
      <c r="AC4" s="85"/>
      <c r="AD4" s="85"/>
      <c r="AE4" s="85"/>
      <c r="AF4" s="158"/>
      <c r="AG4" s="105" t="s">
        <v>182</v>
      </c>
      <c r="AH4" s="85"/>
      <c r="AI4" s="168"/>
      <c r="AJ4" s="85"/>
      <c r="AK4" s="85"/>
      <c r="AL4" s="85"/>
      <c r="AM4" s="85"/>
      <c r="AN4" s="169" t="s">
        <v>183</v>
      </c>
      <c r="AO4" s="85"/>
      <c r="AP4" s="88"/>
      <c r="AQ4" s="85"/>
      <c r="AR4" s="88" t="s">
        <v>28</v>
      </c>
      <c r="AS4" s="175"/>
      <c r="AT4" s="97"/>
      <c r="AU4" s="83"/>
      <c r="AV4" s="83"/>
      <c r="AW4" s="83"/>
      <c r="AX4" s="83"/>
      <c r="AY4" s="83"/>
      <c r="AZ4" s="83"/>
      <c r="BA4" s="83"/>
      <c r="BB4" s="83"/>
      <c r="BC4" s="83"/>
      <c r="BD4" s="83"/>
      <c r="BE4" s="83"/>
      <c r="BF4" s="83"/>
      <c r="BG4" s="83"/>
      <c r="BH4" s="83"/>
      <c r="BI4" s="83"/>
      <c r="BJ4" s="83"/>
      <c r="BK4" s="83"/>
      <c r="BL4" s="1"/>
      <c r="BM4" s="1"/>
    </row>
    <row r="5" spans="1:66" ht="15" customHeight="1" x14ac:dyDescent="0.3">
      <c r="A5" s="157"/>
      <c r="B5" s="85"/>
      <c r="C5" s="85"/>
      <c r="D5" s="85"/>
      <c r="E5" s="85"/>
      <c r="F5" s="85"/>
      <c r="G5" s="85"/>
      <c r="H5" s="85"/>
      <c r="I5" s="85"/>
      <c r="J5" s="85"/>
      <c r="K5" s="85"/>
      <c r="L5" s="85"/>
      <c r="M5" s="85"/>
      <c r="N5" s="85"/>
      <c r="O5" s="85"/>
      <c r="P5" s="158"/>
      <c r="Q5" s="157"/>
      <c r="R5" s="85"/>
      <c r="S5" s="85"/>
      <c r="T5" s="85"/>
      <c r="U5" s="85"/>
      <c r="V5" s="85"/>
      <c r="W5" s="85"/>
      <c r="X5" s="85"/>
      <c r="Y5" s="85"/>
      <c r="Z5" s="85"/>
      <c r="AA5" s="85"/>
      <c r="AB5" s="85"/>
      <c r="AC5" s="85"/>
      <c r="AD5" s="85"/>
      <c r="AE5" s="85"/>
      <c r="AF5" s="158"/>
      <c r="AG5" s="98"/>
      <c r="AH5" s="85"/>
      <c r="AI5" s="85"/>
      <c r="AJ5" s="85"/>
      <c r="AK5" s="85"/>
      <c r="AL5" s="85"/>
      <c r="AM5" s="85"/>
      <c r="AN5" s="157"/>
      <c r="AO5" s="85"/>
      <c r="AP5" s="85"/>
      <c r="AQ5" s="85"/>
      <c r="AR5" s="85"/>
      <c r="AS5" s="85"/>
      <c r="AT5" s="97"/>
      <c r="AU5" s="83"/>
      <c r="AV5" s="83"/>
      <c r="AW5" s="83"/>
      <c r="AX5" s="83"/>
      <c r="AY5" s="83"/>
      <c r="AZ5" s="83"/>
      <c r="BA5" s="83"/>
      <c r="BB5" s="83"/>
      <c r="BC5" s="83"/>
      <c r="BD5" s="83"/>
      <c r="BE5" s="83"/>
      <c r="BF5" s="83"/>
      <c r="BG5" s="83"/>
      <c r="BH5" s="83"/>
      <c r="BI5" s="83"/>
      <c r="BJ5" s="83"/>
      <c r="BK5" s="83"/>
      <c r="BL5" s="1"/>
      <c r="BM5" s="1"/>
    </row>
    <row r="6" spans="1:66" ht="15" customHeight="1" x14ac:dyDescent="0.3">
      <c r="A6" s="159"/>
      <c r="B6" s="140"/>
      <c r="C6" s="140"/>
      <c r="D6" s="140"/>
      <c r="E6" s="140"/>
      <c r="F6" s="140"/>
      <c r="G6" s="140"/>
      <c r="H6" s="140"/>
      <c r="I6" s="140"/>
      <c r="J6" s="140"/>
      <c r="K6" s="140"/>
      <c r="L6" s="140"/>
      <c r="M6" s="140"/>
      <c r="N6" s="140"/>
      <c r="O6" s="140"/>
      <c r="P6" s="141"/>
      <c r="Q6" s="159"/>
      <c r="R6" s="140"/>
      <c r="S6" s="140"/>
      <c r="T6" s="140"/>
      <c r="U6" s="140"/>
      <c r="V6" s="140"/>
      <c r="W6" s="140"/>
      <c r="X6" s="140"/>
      <c r="Y6" s="140"/>
      <c r="Z6" s="140"/>
      <c r="AA6" s="140"/>
      <c r="AB6" s="140"/>
      <c r="AC6" s="140"/>
      <c r="AD6" s="140"/>
      <c r="AE6" s="140"/>
      <c r="AF6" s="141"/>
      <c r="AG6" s="99"/>
      <c r="AH6" s="100"/>
      <c r="AI6" s="100"/>
      <c r="AJ6" s="100"/>
      <c r="AK6" s="100"/>
      <c r="AL6" s="100"/>
      <c r="AM6" s="100"/>
      <c r="AN6" s="170"/>
      <c r="AO6" s="100"/>
      <c r="AP6" s="100"/>
      <c r="AQ6" s="100"/>
      <c r="AR6" s="100"/>
      <c r="AS6" s="100"/>
      <c r="AT6" s="101"/>
      <c r="AU6" s="83"/>
      <c r="AV6" s="83"/>
      <c r="AW6" s="83"/>
      <c r="AX6" s="83"/>
      <c r="AY6" s="83"/>
      <c r="AZ6" s="83"/>
      <c r="BA6" s="83"/>
      <c r="BB6" s="83"/>
      <c r="BC6" s="83"/>
      <c r="BD6" s="83"/>
      <c r="BE6" s="83"/>
      <c r="BF6" s="83"/>
      <c r="BG6" s="83"/>
      <c r="BH6" s="83"/>
      <c r="BI6" s="83"/>
      <c r="BJ6" s="83"/>
      <c r="BK6" s="83"/>
      <c r="BL6" s="1"/>
      <c r="BM6" s="1"/>
    </row>
    <row r="7" spans="1:66" ht="14.25" customHeight="1" x14ac:dyDescent="0.3">
      <c r="A7" s="118" t="s">
        <v>184</v>
      </c>
      <c r="B7" s="103"/>
      <c r="C7" s="103"/>
      <c r="D7" s="103"/>
      <c r="E7" s="103"/>
      <c r="F7" s="103"/>
      <c r="G7" s="103"/>
      <c r="H7" s="103"/>
      <c r="I7" s="103"/>
      <c r="J7" s="103"/>
      <c r="K7" s="103"/>
      <c r="L7" s="103"/>
      <c r="M7" s="103"/>
      <c r="N7" s="160"/>
      <c r="O7" s="161" t="s">
        <v>185</v>
      </c>
      <c r="P7" s="103"/>
      <c r="Q7" s="103"/>
      <c r="R7" s="160"/>
      <c r="S7" s="6"/>
      <c r="T7" s="162" t="s">
        <v>186</v>
      </c>
      <c r="U7" s="143"/>
      <c r="V7" s="145"/>
      <c r="W7" s="7" t="s">
        <v>21</v>
      </c>
      <c r="X7" s="162" t="s">
        <v>187</v>
      </c>
      <c r="Y7" s="143"/>
      <c r="Z7" s="163"/>
      <c r="AA7" s="118" t="s">
        <v>188</v>
      </c>
      <c r="AB7" s="103"/>
      <c r="AC7" s="103"/>
      <c r="AD7" s="103"/>
      <c r="AE7" s="104"/>
      <c r="AF7" s="8"/>
      <c r="AG7" s="118" t="s">
        <v>189</v>
      </c>
      <c r="AH7" s="103"/>
      <c r="AI7" s="103"/>
      <c r="AJ7" s="103"/>
      <c r="AK7" s="103"/>
      <c r="AL7" s="103"/>
      <c r="AM7" s="103"/>
      <c r="AN7" s="103"/>
      <c r="AO7" s="103"/>
      <c r="AP7" s="103"/>
      <c r="AQ7" s="103"/>
      <c r="AR7" s="103"/>
      <c r="AS7" s="103"/>
      <c r="AT7" s="160"/>
      <c r="AU7" s="161" t="s">
        <v>185</v>
      </c>
      <c r="AV7" s="103"/>
      <c r="AW7" s="103"/>
      <c r="AX7" s="160"/>
      <c r="AY7" s="6" t="s">
        <v>21</v>
      </c>
      <c r="AZ7" s="162" t="s">
        <v>186</v>
      </c>
      <c r="BA7" s="143"/>
      <c r="BB7" s="145"/>
      <c r="BC7" s="7" t="s">
        <v>21</v>
      </c>
      <c r="BD7" s="162" t="s">
        <v>187</v>
      </c>
      <c r="BE7" s="143"/>
      <c r="BF7" s="163"/>
      <c r="BG7" s="118" t="s">
        <v>188</v>
      </c>
      <c r="BH7" s="103"/>
      <c r="BI7" s="103"/>
      <c r="BJ7" s="103"/>
      <c r="BK7" s="104"/>
      <c r="BL7" s="1"/>
      <c r="BM7" s="1"/>
    </row>
    <row r="8" spans="1:66" ht="14.25" customHeight="1" x14ac:dyDescent="0.3">
      <c r="A8" s="112"/>
      <c r="B8" s="100"/>
      <c r="C8" s="100"/>
      <c r="D8" s="100"/>
      <c r="E8" s="100"/>
      <c r="F8" s="100"/>
      <c r="G8" s="100"/>
      <c r="H8" s="100"/>
      <c r="I8" s="100"/>
      <c r="J8" s="100"/>
      <c r="K8" s="100"/>
      <c r="L8" s="100"/>
      <c r="M8" s="100"/>
      <c r="N8" s="111"/>
      <c r="O8" s="110"/>
      <c r="P8" s="100"/>
      <c r="Q8" s="100"/>
      <c r="R8" s="101"/>
      <c r="S8" s="164" t="s">
        <v>190</v>
      </c>
      <c r="T8" s="133"/>
      <c r="U8" s="133"/>
      <c r="V8" s="133"/>
      <c r="W8" s="133"/>
      <c r="X8" s="133"/>
      <c r="Y8" s="133"/>
      <c r="Z8" s="165"/>
      <c r="AA8" s="99"/>
      <c r="AB8" s="100"/>
      <c r="AC8" s="100"/>
      <c r="AD8" s="100"/>
      <c r="AE8" s="101"/>
      <c r="AG8" s="112"/>
      <c r="AH8" s="100"/>
      <c r="AI8" s="100"/>
      <c r="AJ8" s="100"/>
      <c r="AK8" s="100"/>
      <c r="AL8" s="100"/>
      <c r="AM8" s="100"/>
      <c r="AN8" s="100"/>
      <c r="AO8" s="100"/>
      <c r="AP8" s="100"/>
      <c r="AQ8" s="100"/>
      <c r="AR8" s="100"/>
      <c r="AS8" s="100"/>
      <c r="AT8" s="111"/>
      <c r="AU8" s="110"/>
      <c r="AV8" s="100"/>
      <c r="AW8" s="100"/>
      <c r="AX8" s="101"/>
      <c r="AY8" s="164" t="s">
        <v>190</v>
      </c>
      <c r="AZ8" s="133"/>
      <c r="BA8" s="133"/>
      <c r="BB8" s="133"/>
      <c r="BC8" s="133"/>
      <c r="BD8" s="133"/>
      <c r="BE8" s="133"/>
      <c r="BF8" s="165"/>
      <c r="BG8" s="99"/>
      <c r="BH8" s="100"/>
      <c r="BI8" s="100"/>
      <c r="BJ8" s="100"/>
      <c r="BK8" s="101"/>
      <c r="BL8" s="1"/>
      <c r="BM8" s="1"/>
    </row>
    <row r="9" spans="1:66" ht="14.25" customHeight="1" x14ac:dyDescent="0.3">
      <c r="A9" s="10" t="s">
        <v>12</v>
      </c>
      <c r="B9" s="166" t="s">
        <v>191</v>
      </c>
      <c r="C9" s="143"/>
      <c r="D9" s="143"/>
      <c r="E9" s="145"/>
      <c r="F9" s="167" t="s">
        <v>192</v>
      </c>
      <c r="G9" s="140"/>
      <c r="H9" s="140"/>
      <c r="I9" s="140"/>
      <c r="J9" s="140"/>
      <c r="K9" s="140"/>
      <c r="L9" s="140"/>
      <c r="M9" s="140"/>
      <c r="N9" s="140"/>
      <c r="O9" s="140"/>
      <c r="P9" s="141"/>
      <c r="Q9" s="167" t="s">
        <v>193</v>
      </c>
      <c r="R9" s="141"/>
      <c r="S9" s="12">
        <v>1</v>
      </c>
      <c r="T9" s="13">
        <v>2</v>
      </c>
      <c r="U9" s="13">
        <v>3</v>
      </c>
      <c r="V9" s="13">
        <v>4</v>
      </c>
      <c r="W9" s="13">
        <v>5</v>
      </c>
      <c r="X9" s="13">
        <v>6</v>
      </c>
      <c r="Y9" s="13">
        <v>7</v>
      </c>
      <c r="Z9" s="14">
        <v>8</v>
      </c>
      <c r="AA9" s="15">
        <v>1</v>
      </c>
      <c r="AB9" s="16">
        <v>2</v>
      </c>
      <c r="AC9" s="16">
        <v>3</v>
      </c>
      <c r="AD9" s="16">
        <v>4</v>
      </c>
      <c r="AE9" s="17">
        <v>5</v>
      </c>
      <c r="AG9" s="10" t="s">
        <v>12</v>
      </c>
      <c r="AH9" s="166" t="s">
        <v>191</v>
      </c>
      <c r="AI9" s="143"/>
      <c r="AJ9" s="143"/>
      <c r="AK9" s="145"/>
      <c r="AL9" s="167" t="s">
        <v>192</v>
      </c>
      <c r="AM9" s="140"/>
      <c r="AN9" s="140"/>
      <c r="AO9" s="140"/>
      <c r="AP9" s="140"/>
      <c r="AQ9" s="140"/>
      <c r="AR9" s="140"/>
      <c r="AS9" s="140"/>
      <c r="AT9" s="140"/>
      <c r="AU9" s="140"/>
      <c r="AV9" s="141"/>
      <c r="AW9" s="167" t="s">
        <v>193</v>
      </c>
      <c r="AX9" s="141"/>
      <c r="AY9" s="12">
        <v>1</v>
      </c>
      <c r="AZ9" s="13">
        <v>2</v>
      </c>
      <c r="BA9" s="13">
        <v>3</v>
      </c>
      <c r="BB9" s="13">
        <v>4</v>
      </c>
      <c r="BC9" s="13">
        <v>5</v>
      </c>
      <c r="BD9" s="13">
        <v>6</v>
      </c>
      <c r="BE9" s="13">
        <v>7</v>
      </c>
      <c r="BF9" s="14">
        <v>8</v>
      </c>
      <c r="BG9" s="15">
        <v>1</v>
      </c>
      <c r="BH9" s="16">
        <v>2</v>
      </c>
      <c r="BI9" s="16">
        <v>3</v>
      </c>
      <c r="BJ9" s="16">
        <v>4</v>
      </c>
      <c r="BK9" s="17">
        <v>5</v>
      </c>
      <c r="BL9" s="1"/>
      <c r="BM9" s="1"/>
    </row>
    <row r="10" spans="1:66" ht="14.25" customHeight="1" x14ac:dyDescent="0.3">
      <c r="A10" s="18"/>
      <c r="B10" s="132"/>
      <c r="C10" s="133"/>
      <c r="D10" s="133"/>
      <c r="E10" s="134"/>
      <c r="F10" s="132"/>
      <c r="G10" s="133"/>
      <c r="H10" s="133"/>
      <c r="I10" s="133"/>
      <c r="J10" s="133"/>
      <c r="K10" s="133"/>
      <c r="L10" s="133"/>
      <c r="M10" s="133"/>
      <c r="N10" s="133"/>
      <c r="O10" s="133"/>
      <c r="P10" s="134"/>
      <c r="Q10" s="149"/>
      <c r="R10" s="134"/>
      <c r="S10" s="9"/>
      <c r="T10" s="20"/>
      <c r="U10" s="20"/>
      <c r="V10" s="20"/>
      <c r="W10" s="20"/>
      <c r="X10" s="20"/>
      <c r="Y10" s="20"/>
      <c r="Z10" s="21"/>
      <c r="AA10" s="22"/>
      <c r="AB10" s="23"/>
      <c r="AC10" s="23"/>
      <c r="AD10" s="23"/>
      <c r="AE10" s="24"/>
      <c r="AG10" s="18"/>
      <c r="AH10" s="132"/>
      <c r="AI10" s="133"/>
      <c r="AJ10" s="133"/>
      <c r="AK10" s="134"/>
      <c r="AL10" s="132"/>
      <c r="AM10" s="133"/>
      <c r="AN10" s="133"/>
      <c r="AO10" s="133"/>
      <c r="AP10" s="133"/>
      <c r="AQ10" s="133"/>
      <c r="AR10" s="133"/>
      <c r="AS10" s="133"/>
      <c r="AT10" s="133"/>
      <c r="AU10" s="133"/>
      <c r="AV10" s="134"/>
      <c r="AW10" s="149"/>
      <c r="AX10" s="134"/>
      <c r="AY10" s="18"/>
      <c r="AZ10" s="20"/>
      <c r="BA10" s="20"/>
      <c r="BB10" s="20"/>
      <c r="BC10" s="20"/>
      <c r="BD10" s="20"/>
      <c r="BE10" s="20"/>
      <c r="BF10" s="25"/>
      <c r="BG10" s="22"/>
      <c r="BH10" s="23"/>
      <c r="BI10" s="23"/>
      <c r="BJ10" s="23"/>
      <c r="BK10" s="24"/>
      <c r="BL10" s="26" t="s">
        <v>10</v>
      </c>
      <c r="BM10" s="26" t="s">
        <v>15</v>
      </c>
      <c r="BN10" s="27" t="s">
        <v>194</v>
      </c>
    </row>
    <row r="11" spans="1:66" ht="14.25" customHeight="1" x14ac:dyDescent="0.3">
      <c r="A11" s="18"/>
      <c r="B11" s="132"/>
      <c r="C11" s="133"/>
      <c r="D11" s="133"/>
      <c r="E11" s="134"/>
      <c r="F11" s="132"/>
      <c r="G11" s="133"/>
      <c r="H11" s="133"/>
      <c r="I11" s="133"/>
      <c r="J11" s="133"/>
      <c r="K11" s="133"/>
      <c r="L11" s="133"/>
      <c r="M11" s="133"/>
      <c r="N11" s="133"/>
      <c r="O11" s="133"/>
      <c r="P11" s="134"/>
      <c r="Q11" s="149"/>
      <c r="R11" s="134"/>
      <c r="S11" s="9"/>
      <c r="T11" s="20"/>
      <c r="U11" s="20"/>
      <c r="V11" s="20"/>
      <c r="W11" s="20"/>
      <c r="X11" s="20"/>
      <c r="Y11" s="20"/>
      <c r="Z11" s="21"/>
      <c r="AA11" s="22"/>
      <c r="AB11" s="23"/>
      <c r="AC11" s="23"/>
      <c r="AD11" s="23"/>
      <c r="AE11" s="24"/>
      <c r="AG11" s="18"/>
      <c r="AH11" s="132"/>
      <c r="AI11" s="133"/>
      <c r="AJ11" s="133"/>
      <c r="AK11" s="134"/>
      <c r="AL11" s="132"/>
      <c r="AM11" s="133"/>
      <c r="AN11" s="133"/>
      <c r="AO11" s="133"/>
      <c r="AP11" s="133"/>
      <c r="AQ11" s="133"/>
      <c r="AR11" s="133"/>
      <c r="AS11" s="133"/>
      <c r="AT11" s="133"/>
      <c r="AU11" s="133"/>
      <c r="AV11" s="134"/>
      <c r="AW11" s="149"/>
      <c r="AX11" s="134"/>
      <c r="AY11" s="18"/>
      <c r="AZ11" s="20"/>
      <c r="BA11" s="20"/>
      <c r="BB11" s="20"/>
      <c r="BC11" s="20"/>
      <c r="BD11" s="20"/>
      <c r="BE11" s="20"/>
      <c r="BF11" s="25"/>
      <c r="BG11" s="22"/>
      <c r="BH11" s="23"/>
      <c r="BI11" s="23"/>
      <c r="BJ11" s="23"/>
      <c r="BK11" s="24"/>
      <c r="BL11" s="26" t="s">
        <v>10</v>
      </c>
      <c r="BM11" s="26" t="s">
        <v>15</v>
      </c>
      <c r="BN11" s="27" t="s">
        <v>194</v>
      </c>
    </row>
    <row r="12" spans="1:66" ht="14.25" customHeight="1" x14ac:dyDescent="0.3">
      <c r="A12" s="18"/>
      <c r="B12" s="132"/>
      <c r="C12" s="133"/>
      <c r="D12" s="133"/>
      <c r="E12" s="134"/>
      <c r="F12" s="132"/>
      <c r="G12" s="133"/>
      <c r="H12" s="133"/>
      <c r="I12" s="133"/>
      <c r="J12" s="133"/>
      <c r="K12" s="133"/>
      <c r="L12" s="133"/>
      <c r="M12" s="133"/>
      <c r="N12" s="133"/>
      <c r="O12" s="133"/>
      <c r="P12" s="134"/>
      <c r="Q12" s="149"/>
      <c r="R12" s="134"/>
      <c r="S12" s="9"/>
      <c r="T12" s="20"/>
      <c r="U12" s="20"/>
      <c r="V12" s="20"/>
      <c r="W12" s="20"/>
      <c r="X12" s="20"/>
      <c r="Y12" s="20"/>
      <c r="Z12" s="21"/>
      <c r="AA12" s="22" t="s">
        <v>21</v>
      </c>
      <c r="AB12" s="23"/>
      <c r="AC12" s="23"/>
      <c r="AD12" s="23"/>
      <c r="AE12" s="24"/>
      <c r="AG12" s="18"/>
      <c r="AH12" s="132"/>
      <c r="AI12" s="133"/>
      <c r="AJ12" s="133"/>
      <c r="AK12" s="134"/>
      <c r="AL12" s="132"/>
      <c r="AM12" s="133"/>
      <c r="AN12" s="133"/>
      <c r="AO12" s="133"/>
      <c r="AP12" s="133"/>
      <c r="AQ12" s="133"/>
      <c r="AR12" s="133"/>
      <c r="AS12" s="133"/>
      <c r="AT12" s="133"/>
      <c r="AU12" s="133"/>
      <c r="AV12" s="134"/>
      <c r="AW12" s="149"/>
      <c r="AX12" s="134"/>
      <c r="AY12" s="18"/>
      <c r="AZ12" s="20"/>
      <c r="BA12" s="20"/>
      <c r="BB12" s="20"/>
      <c r="BC12" s="20"/>
      <c r="BD12" s="20"/>
      <c r="BE12" s="20"/>
      <c r="BF12" s="25"/>
      <c r="BG12" s="22" t="s">
        <v>21</v>
      </c>
      <c r="BH12" s="23"/>
      <c r="BI12" s="23"/>
      <c r="BJ12" s="23"/>
      <c r="BK12" s="24"/>
      <c r="BL12" s="26" t="s">
        <v>10</v>
      </c>
      <c r="BM12" s="26" t="s">
        <v>15</v>
      </c>
      <c r="BN12" s="27" t="s">
        <v>194</v>
      </c>
    </row>
    <row r="13" spans="1:66" ht="14.25" customHeight="1" x14ac:dyDescent="0.3">
      <c r="A13" s="18"/>
      <c r="B13" s="132"/>
      <c r="C13" s="133"/>
      <c r="D13" s="133"/>
      <c r="E13" s="134"/>
      <c r="F13" s="132"/>
      <c r="G13" s="133"/>
      <c r="H13" s="133"/>
      <c r="I13" s="133"/>
      <c r="J13" s="133"/>
      <c r="K13" s="133"/>
      <c r="L13" s="133"/>
      <c r="M13" s="133"/>
      <c r="N13" s="133"/>
      <c r="O13" s="133"/>
      <c r="P13" s="134"/>
      <c r="Q13" s="149"/>
      <c r="R13" s="134"/>
      <c r="S13" s="9"/>
      <c r="T13" s="20"/>
      <c r="U13" s="20"/>
      <c r="V13" s="20"/>
      <c r="W13" s="20"/>
      <c r="X13" s="20"/>
      <c r="Y13" s="20"/>
      <c r="Z13" s="21"/>
      <c r="AA13" s="22"/>
      <c r="AB13" s="23"/>
      <c r="AC13" s="23"/>
      <c r="AD13" s="23"/>
      <c r="AE13" s="24"/>
      <c r="AG13" s="18"/>
      <c r="AH13" s="132"/>
      <c r="AI13" s="133"/>
      <c r="AJ13" s="133"/>
      <c r="AK13" s="134"/>
      <c r="AL13" s="132"/>
      <c r="AM13" s="133"/>
      <c r="AN13" s="133"/>
      <c r="AO13" s="133"/>
      <c r="AP13" s="133"/>
      <c r="AQ13" s="133"/>
      <c r="AR13" s="133"/>
      <c r="AS13" s="133"/>
      <c r="AT13" s="133"/>
      <c r="AU13" s="133"/>
      <c r="AV13" s="134"/>
      <c r="AW13" s="149"/>
      <c r="AX13" s="134"/>
      <c r="AY13" s="18"/>
      <c r="AZ13" s="20"/>
      <c r="BA13" s="20"/>
      <c r="BB13" s="20"/>
      <c r="BC13" s="20"/>
      <c r="BD13" s="20"/>
      <c r="BE13" s="20"/>
      <c r="BF13" s="25"/>
      <c r="BG13" s="22"/>
      <c r="BH13" s="23"/>
      <c r="BI13" s="23"/>
      <c r="BJ13" s="23"/>
      <c r="BK13" s="24"/>
      <c r="BL13" s="26" t="s">
        <v>10</v>
      </c>
      <c r="BM13" s="26" t="s">
        <v>15</v>
      </c>
      <c r="BN13" s="27" t="s">
        <v>194</v>
      </c>
    </row>
    <row r="14" spans="1:66" ht="14.25" customHeight="1" x14ac:dyDescent="0.3">
      <c r="A14" s="18"/>
      <c r="B14" s="132"/>
      <c r="C14" s="133"/>
      <c r="D14" s="133"/>
      <c r="E14" s="134"/>
      <c r="F14" s="132"/>
      <c r="G14" s="133"/>
      <c r="H14" s="133"/>
      <c r="I14" s="133"/>
      <c r="J14" s="133"/>
      <c r="K14" s="133"/>
      <c r="L14" s="133"/>
      <c r="M14" s="133"/>
      <c r="N14" s="133"/>
      <c r="O14" s="133"/>
      <c r="P14" s="134"/>
      <c r="Q14" s="149"/>
      <c r="R14" s="134"/>
      <c r="S14" s="9"/>
      <c r="T14" s="20"/>
      <c r="U14" s="20"/>
      <c r="V14" s="20"/>
      <c r="W14" s="20"/>
      <c r="X14" s="20"/>
      <c r="Y14" s="20"/>
      <c r="Z14" s="21"/>
      <c r="AA14" s="22"/>
      <c r="AB14" s="23"/>
      <c r="AC14" s="23"/>
      <c r="AD14" s="23"/>
      <c r="AE14" s="24"/>
      <c r="AG14" s="18"/>
      <c r="AH14" s="132"/>
      <c r="AI14" s="133"/>
      <c r="AJ14" s="133"/>
      <c r="AK14" s="134"/>
      <c r="AL14" s="132"/>
      <c r="AM14" s="133"/>
      <c r="AN14" s="133"/>
      <c r="AO14" s="133"/>
      <c r="AP14" s="133"/>
      <c r="AQ14" s="133"/>
      <c r="AR14" s="133"/>
      <c r="AS14" s="133"/>
      <c r="AT14" s="133"/>
      <c r="AU14" s="133"/>
      <c r="AV14" s="134"/>
      <c r="AW14" s="149"/>
      <c r="AX14" s="134"/>
      <c r="AY14" s="18"/>
      <c r="AZ14" s="20"/>
      <c r="BA14" s="20"/>
      <c r="BB14" s="20"/>
      <c r="BC14" s="20"/>
      <c r="BD14" s="20"/>
      <c r="BE14" s="20"/>
      <c r="BF14" s="25"/>
      <c r="BG14" s="22"/>
      <c r="BH14" s="23"/>
      <c r="BI14" s="23"/>
      <c r="BJ14" s="23"/>
      <c r="BK14" s="24"/>
      <c r="BL14" s="26" t="s">
        <v>10</v>
      </c>
      <c r="BM14" s="26" t="s">
        <v>15</v>
      </c>
      <c r="BN14" s="27" t="s">
        <v>194</v>
      </c>
    </row>
    <row r="15" spans="1:66" ht="14.25" customHeight="1" x14ac:dyDescent="0.3">
      <c r="A15" s="18"/>
      <c r="B15" s="132"/>
      <c r="C15" s="133"/>
      <c r="D15" s="133"/>
      <c r="E15" s="134"/>
      <c r="F15" s="132"/>
      <c r="G15" s="133"/>
      <c r="H15" s="133"/>
      <c r="I15" s="133"/>
      <c r="J15" s="133"/>
      <c r="K15" s="133"/>
      <c r="L15" s="133"/>
      <c r="M15" s="133"/>
      <c r="N15" s="133"/>
      <c r="O15" s="133"/>
      <c r="P15" s="134"/>
      <c r="Q15" s="149"/>
      <c r="R15" s="134"/>
      <c r="S15" s="9"/>
      <c r="T15" s="20"/>
      <c r="U15" s="20"/>
      <c r="V15" s="20"/>
      <c r="W15" s="20"/>
      <c r="X15" s="20"/>
      <c r="Y15" s="20"/>
      <c r="Z15" s="21"/>
      <c r="AA15" s="22"/>
      <c r="AB15" s="23"/>
      <c r="AC15" s="23"/>
      <c r="AD15" s="23"/>
      <c r="AE15" s="24"/>
      <c r="AG15" s="18"/>
      <c r="AH15" s="132"/>
      <c r="AI15" s="133"/>
      <c r="AJ15" s="133"/>
      <c r="AK15" s="134"/>
      <c r="AL15" s="132"/>
      <c r="AM15" s="133"/>
      <c r="AN15" s="133"/>
      <c r="AO15" s="133"/>
      <c r="AP15" s="133"/>
      <c r="AQ15" s="133"/>
      <c r="AR15" s="133"/>
      <c r="AS15" s="133"/>
      <c r="AT15" s="133"/>
      <c r="AU15" s="133"/>
      <c r="AV15" s="134"/>
      <c r="AW15" s="149"/>
      <c r="AX15" s="134"/>
      <c r="AY15" s="18"/>
      <c r="AZ15" s="20"/>
      <c r="BA15" s="20"/>
      <c r="BB15" s="20"/>
      <c r="BC15" s="20"/>
      <c r="BD15" s="20"/>
      <c r="BE15" s="20"/>
      <c r="BF15" s="25"/>
      <c r="BG15" s="22"/>
      <c r="BH15" s="23"/>
      <c r="BI15" s="23"/>
      <c r="BJ15" s="23"/>
      <c r="BK15" s="24"/>
      <c r="BL15" s="26" t="s">
        <v>10</v>
      </c>
      <c r="BM15" s="26" t="s">
        <v>15</v>
      </c>
      <c r="BN15" s="27" t="s">
        <v>194</v>
      </c>
    </row>
    <row r="16" spans="1:66" ht="14.25" customHeight="1" x14ac:dyDescent="0.3">
      <c r="A16" s="18"/>
      <c r="B16" s="132"/>
      <c r="C16" s="133"/>
      <c r="D16" s="133"/>
      <c r="E16" s="134"/>
      <c r="F16" s="132"/>
      <c r="G16" s="133"/>
      <c r="H16" s="133"/>
      <c r="I16" s="133"/>
      <c r="J16" s="133"/>
      <c r="K16" s="133"/>
      <c r="L16" s="133"/>
      <c r="M16" s="133"/>
      <c r="N16" s="133"/>
      <c r="O16" s="133"/>
      <c r="P16" s="134"/>
      <c r="Q16" s="149"/>
      <c r="R16" s="134"/>
      <c r="S16" s="9"/>
      <c r="T16" s="20"/>
      <c r="U16" s="20"/>
      <c r="V16" s="20"/>
      <c r="W16" s="20"/>
      <c r="X16" s="20"/>
      <c r="Y16" s="20"/>
      <c r="Z16" s="21"/>
      <c r="AA16" s="22"/>
      <c r="AB16" s="23"/>
      <c r="AC16" s="23"/>
      <c r="AD16" s="23"/>
      <c r="AE16" s="24"/>
      <c r="AG16" s="18"/>
      <c r="AH16" s="132"/>
      <c r="AI16" s="133"/>
      <c r="AJ16" s="133"/>
      <c r="AK16" s="134"/>
      <c r="AL16" s="132"/>
      <c r="AM16" s="133"/>
      <c r="AN16" s="133"/>
      <c r="AO16" s="133"/>
      <c r="AP16" s="133"/>
      <c r="AQ16" s="133"/>
      <c r="AR16" s="133"/>
      <c r="AS16" s="133"/>
      <c r="AT16" s="133"/>
      <c r="AU16" s="133"/>
      <c r="AV16" s="134"/>
      <c r="AW16" s="149"/>
      <c r="AX16" s="134"/>
      <c r="AY16" s="18"/>
      <c r="AZ16" s="20"/>
      <c r="BA16" s="20"/>
      <c r="BB16" s="20"/>
      <c r="BC16" s="20"/>
      <c r="BD16" s="20"/>
      <c r="BE16" s="20"/>
      <c r="BF16" s="25"/>
      <c r="BG16" s="22"/>
      <c r="BH16" s="23"/>
      <c r="BI16" s="23"/>
      <c r="BJ16" s="23"/>
      <c r="BK16" s="24"/>
      <c r="BL16" s="26" t="s">
        <v>10</v>
      </c>
      <c r="BM16" s="26" t="s">
        <v>15</v>
      </c>
      <c r="BN16" s="27" t="s">
        <v>194</v>
      </c>
    </row>
    <row r="17" spans="1:66" ht="14.25" customHeight="1" x14ac:dyDescent="0.3">
      <c r="A17" s="18"/>
      <c r="B17" s="132"/>
      <c r="C17" s="133"/>
      <c r="D17" s="133"/>
      <c r="E17" s="134"/>
      <c r="F17" s="132"/>
      <c r="G17" s="133"/>
      <c r="H17" s="133"/>
      <c r="I17" s="133"/>
      <c r="J17" s="133"/>
      <c r="K17" s="133"/>
      <c r="L17" s="133"/>
      <c r="M17" s="133"/>
      <c r="N17" s="133"/>
      <c r="O17" s="133"/>
      <c r="P17" s="134"/>
      <c r="Q17" s="149"/>
      <c r="R17" s="134"/>
      <c r="S17" s="9"/>
      <c r="T17" s="20"/>
      <c r="U17" s="20"/>
      <c r="V17" s="20"/>
      <c r="W17" s="20"/>
      <c r="X17" s="20"/>
      <c r="Y17" s="20"/>
      <c r="Z17" s="21"/>
      <c r="AA17" s="22"/>
      <c r="AB17" s="23"/>
      <c r="AC17" s="23"/>
      <c r="AD17" s="23"/>
      <c r="AE17" s="24"/>
      <c r="AG17" s="18"/>
      <c r="AH17" s="132"/>
      <c r="AI17" s="133"/>
      <c r="AJ17" s="133"/>
      <c r="AK17" s="134"/>
      <c r="AL17" s="132"/>
      <c r="AM17" s="133"/>
      <c r="AN17" s="133"/>
      <c r="AO17" s="133"/>
      <c r="AP17" s="133"/>
      <c r="AQ17" s="133"/>
      <c r="AR17" s="133"/>
      <c r="AS17" s="133"/>
      <c r="AT17" s="133"/>
      <c r="AU17" s="133"/>
      <c r="AV17" s="134"/>
      <c r="AW17" s="149"/>
      <c r="AX17" s="134"/>
      <c r="AY17" s="18"/>
      <c r="AZ17" s="20"/>
      <c r="BA17" s="20"/>
      <c r="BB17" s="20"/>
      <c r="BC17" s="20"/>
      <c r="BD17" s="20"/>
      <c r="BE17" s="20"/>
      <c r="BF17" s="25"/>
      <c r="BG17" s="22"/>
      <c r="BH17" s="23"/>
      <c r="BI17" s="23"/>
      <c r="BJ17" s="23"/>
      <c r="BK17" s="24"/>
      <c r="BL17" s="26" t="s">
        <v>10</v>
      </c>
      <c r="BM17" s="26" t="s">
        <v>15</v>
      </c>
      <c r="BN17" s="27" t="s">
        <v>194</v>
      </c>
    </row>
    <row r="18" spans="1:66" ht="14.25" customHeight="1" x14ac:dyDescent="0.3">
      <c r="A18" s="18"/>
      <c r="B18" s="132"/>
      <c r="C18" s="133"/>
      <c r="D18" s="133"/>
      <c r="E18" s="134"/>
      <c r="F18" s="132"/>
      <c r="G18" s="133"/>
      <c r="H18" s="133"/>
      <c r="I18" s="133"/>
      <c r="J18" s="133"/>
      <c r="K18" s="133"/>
      <c r="L18" s="133"/>
      <c r="M18" s="133"/>
      <c r="N18" s="133"/>
      <c r="O18" s="133"/>
      <c r="P18" s="134"/>
      <c r="Q18" s="149"/>
      <c r="R18" s="134"/>
      <c r="S18" s="9"/>
      <c r="T18" s="20"/>
      <c r="U18" s="20"/>
      <c r="V18" s="20"/>
      <c r="W18" s="20"/>
      <c r="X18" s="20"/>
      <c r="Y18" s="20"/>
      <c r="Z18" s="21"/>
      <c r="AA18" s="22"/>
      <c r="AB18" s="23"/>
      <c r="AC18" s="23"/>
      <c r="AD18" s="23"/>
      <c r="AE18" s="24"/>
      <c r="AG18" s="18"/>
      <c r="AH18" s="132"/>
      <c r="AI18" s="133"/>
      <c r="AJ18" s="133"/>
      <c r="AK18" s="134"/>
      <c r="AL18" s="132"/>
      <c r="AM18" s="133"/>
      <c r="AN18" s="133"/>
      <c r="AO18" s="133"/>
      <c r="AP18" s="133"/>
      <c r="AQ18" s="133"/>
      <c r="AR18" s="133"/>
      <c r="AS18" s="133"/>
      <c r="AT18" s="133"/>
      <c r="AU18" s="133"/>
      <c r="AV18" s="134"/>
      <c r="AW18" s="149"/>
      <c r="AX18" s="134"/>
      <c r="AY18" s="18"/>
      <c r="AZ18" s="20"/>
      <c r="BA18" s="20"/>
      <c r="BB18" s="20"/>
      <c r="BC18" s="20"/>
      <c r="BD18" s="20"/>
      <c r="BE18" s="20"/>
      <c r="BF18" s="25"/>
      <c r="BG18" s="22"/>
      <c r="BH18" s="23"/>
      <c r="BI18" s="23"/>
      <c r="BJ18" s="23"/>
      <c r="BK18" s="24"/>
      <c r="BL18" s="26" t="s">
        <v>10</v>
      </c>
      <c r="BM18" s="26" t="s">
        <v>15</v>
      </c>
      <c r="BN18" s="27" t="s">
        <v>194</v>
      </c>
    </row>
    <row r="19" spans="1:66" ht="14.25" customHeight="1" x14ac:dyDescent="0.3">
      <c r="A19" s="28"/>
      <c r="B19" s="135"/>
      <c r="C19" s="136"/>
      <c r="D19" s="136"/>
      <c r="E19" s="137"/>
      <c r="F19" s="135"/>
      <c r="G19" s="136"/>
      <c r="H19" s="136"/>
      <c r="I19" s="136"/>
      <c r="J19" s="136"/>
      <c r="K19" s="136"/>
      <c r="L19" s="136"/>
      <c r="M19" s="136"/>
      <c r="N19" s="136"/>
      <c r="O19" s="136"/>
      <c r="P19" s="137"/>
      <c r="Q19" s="138"/>
      <c r="R19" s="136"/>
      <c r="S19" s="29"/>
      <c r="T19" s="30"/>
      <c r="U19" s="30"/>
      <c r="V19" s="30"/>
      <c r="W19" s="30"/>
      <c r="X19" s="30"/>
      <c r="Y19" s="30"/>
      <c r="Z19" s="31"/>
      <c r="AA19" s="32"/>
      <c r="AB19" s="33"/>
      <c r="AC19" s="33"/>
      <c r="AD19" s="33"/>
      <c r="AE19" s="34"/>
      <c r="AG19" s="28"/>
      <c r="AH19" s="135"/>
      <c r="AI19" s="136"/>
      <c r="AJ19" s="136"/>
      <c r="AK19" s="137"/>
      <c r="AL19" s="135"/>
      <c r="AM19" s="136"/>
      <c r="AN19" s="136"/>
      <c r="AO19" s="136"/>
      <c r="AP19" s="136"/>
      <c r="AQ19" s="136"/>
      <c r="AR19" s="136"/>
      <c r="AS19" s="136"/>
      <c r="AT19" s="136"/>
      <c r="AU19" s="136"/>
      <c r="AV19" s="137"/>
      <c r="AW19" s="138"/>
      <c r="AX19" s="136"/>
      <c r="AY19" s="28"/>
      <c r="AZ19" s="30"/>
      <c r="BA19" s="30"/>
      <c r="BB19" s="30"/>
      <c r="BC19" s="30"/>
      <c r="BD19" s="30"/>
      <c r="BE19" s="30"/>
      <c r="BF19" s="35"/>
      <c r="BG19" s="32"/>
      <c r="BH19" s="33"/>
      <c r="BI19" s="33"/>
      <c r="BJ19" s="33"/>
      <c r="BK19" s="34"/>
      <c r="BL19" s="26" t="s">
        <v>10</v>
      </c>
      <c r="BM19" s="26" t="s">
        <v>15</v>
      </c>
      <c r="BN19" s="27" t="s">
        <v>194</v>
      </c>
    </row>
    <row r="20" spans="1:66" ht="14.25" customHeight="1" x14ac:dyDescent="0.3">
      <c r="A20" s="139"/>
      <c r="B20" s="140"/>
      <c r="C20" s="140"/>
      <c r="D20" s="140"/>
      <c r="E20" s="141"/>
      <c r="F20" s="142" t="s">
        <v>195</v>
      </c>
      <c r="G20" s="143"/>
      <c r="H20" s="143"/>
      <c r="I20" s="144"/>
      <c r="J20" s="143"/>
      <c r="K20" s="143"/>
      <c r="L20" s="143"/>
      <c r="M20" s="143"/>
      <c r="N20" s="143"/>
      <c r="O20" s="143"/>
      <c r="P20" s="143"/>
      <c r="Q20" s="143"/>
      <c r="R20" s="143"/>
      <c r="S20" s="143"/>
      <c r="T20" s="143"/>
      <c r="U20" s="143"/>
      <c r="V20" s="143"/>
      <c r="W20" s="143"/>
      <c r="X20" s="143"/>
      <c r="Y20" s="143"/>
      <c r="Z20" s="145"/>
      <c r="AA20" s="36"/>
      <c r="AB20" s="36"/>
      <c r="AC20" s="36"/>
      <c r="AD20" s="37"/>
      <c r="AE20" s="38"/>
      <c r="AG20" s="139"/>
      <c r="AH20" s="140"/>
      <c r="AI20" s="140"/>
      <c r="AJ20" s="140"/>
      <c r="AK20" s="141"/>
      <c r="AL20" s="142" t="s">
        <v>195</v>
      </c>
      <c r="AM20" s="143"/>
      <c r="AN20" s="143"/>
      <c r="AO20" s="144"/>
      <c r="AP20" s="143"/>
      <c r="AQ20" s="143"/>
      <c r="AR20" s="143"/>
      <c r="AS20" s="143"/>
      <c r="AT20" s="143"/>
      <c r="AU20" s="143"/>
      <c r="AV20" s="143"/>
      <c r="AW20" s="143"/>
      <c r="AX20" s="143"/>
      <c r="AY20" s="143"/>
      <c r="AZ20" s="143"/>
      <c r="BA20" s="143"/>
      <c r="BB20" s="143"/>
      <c r="BC20" s="143"/>
      <c r="BD20" s="143"/>
      <c r="BE20" s="143"/>
      <c r="BF20" s="145"/>
      <c r="BG20" s="36"/>
      <c r="BH20" s="36"/>
      <c r="BI20" s="36"/>
      <c r="BJ20" s="39"/>
      <c r="BK20" s="40"/>
      <c r="BL20" s="1"/>
      <c r="BM20" s="1"/>
    </row>
    <row r="21" spans="1:66" ht="14.25" customHeight="1" x14ac:dyDescent="0.3">
      <c r="A21" s="146"/>
      <c r="B21" s="136"/>
      <c r="C21" s="136"/>
      <c r="D21" s="136"/>
      <c r="E21" s="137"/>
      <c r="F21" s="150" t="s">
        <v>196</v>
      </c>
      <c r="G21" s="136"/>
      <c r="H21" s="136"/>
      <c r="I21" s="151"/>
      <c r="J21" s="136"/>
      <c r="K21" s="136"/>
      <c r="L21" s="136"/>
      <c r="M21" s="136"/>
      <c r="N21" s="136"/>
      <c r="O21" s="136"/>
      <c r="P21" s="136"/>
      <c r="Q21" s="136"/>
      <c r="R21" s="136"/>
      <c r="S21" s="136"/>
      <c r="T21" s="136"/>
      <c r="U21" s="136"/>
      <c r="V21" s="136"/>
      <c r="W21" s="136"/>
      <c r="X21" s="136"/>
      <c r="Y21" s="136"/>
      <c r="Z21" s="137"/>
      <c r="AA21" s="41"/>
      <c r="AB21" s="41"/>
      <c r="AC21" s="41"/>
      <c r="AD21" s="42"/>
      <c r="AE21" s="43"/>
      <c r="AG21" s="146"/>
      <c r="AH21" s="136"/>
      <c r="AI21" s="136"/>
      <c r="AJ21" s="136"/>
      <c r="AK21" s="137"/>
      <c r="AL21" s="135" t="s">
        <v>196</v>
      </c>
      <c r="AM21" s="136"/>
      <c r="AN21" s="136"/>
      <c r="AO21" s="151"/>
      <c r="AP21" s="136"/>
      <c r="AQ21" s="136"/>
      <c r="AR21" s="136"/>
      <c r="AS21" s="136"/>
      <c r="AT21" s="136"/>
      <c r="AU21" s="136"/>
      <c r="AV21" s="136"/>
      <c r="AW21" s="136"/>
      <c r="AX21" s="136"/>
      <c r="AY21" s="136"/>
      <c r="AZ21" s="136"/>
      <c r="BA21" s="136"/>
      <c r="BB21" s="136"/>
      <c r="BC21" s="136"/>
      <c r="BD21" s="136"/>
      <c r="BE21" s="136"/>
      <c r="BF21" s="137"/>
      <c r="BG21" s="41"/>
      <c r="BH21" s="41"/>
      <c r="BI21" s="41"/>
      <c r="BJ21" s="44"/>
      <c r="BK21" s="45"/>
      <c r="BL21" s="1"/>
      <c r="BM21" s="1"/>
    </row>
    <row r="22" spans="1:66" ht="21" customHeight="1" x14ac:dyDescent="0.3">
      <c r="A22" s="152" t="s">
        <v>197</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148"/>
      <c r="BL22" s="5"/>
      <c r="BM22" s="1"/>
    </row>
    <row r="23" spans="1:66" ht="14.25" customHeight="1" x14ac:dyDescent="0.3">
      <c r="A23" s="117" t="s">
        <v>198</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148"/>
      <c r="BL23" s="5"/>
      <c r="BM23" s="1"/>
    </row>
    <row r="24" spans="1:66" ht="14.25" customHeight="1" x14ac:dyDescent="0.3">
      <c r="A24" s="112" t="s">
        <v>199</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1"/>
      <c r="AG24" s="153" t="s">
        <v>200</v>
      </c>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46"/>
    </row>
    <row r="25" spans="1:66" ht="14.25" customHeight="1" x14ac:dyDescent="0.3">
      <c r="A25" s="117" t="s">
        <v>201</v>
      </c>
      <c r="B25" s="92"/>
      <c r="C25" s="92"/>
      <c r="D25" s="148"/>
      <c r="E25" s="117" t="s">
        <v>202</v>
      </c>
      <c r="F25" s="92"/>
      <c r="G25" s="92"/>
      <c r="H25" s="94"/>
      <c r="I25" s="147" t="s">
        <v>203</v>
      </c>
      <c r="J25" s="92"/>
      <c r="K25" s="92"/>
      <c r="L25" s="148"/>
      <c r="M25" s="117" t="s">
        <v>204</v>
      </c>
      <c r="N25" s="92"/>
      <c r="O25" s="92"/>
      <c r="P25" s="94"/>
      <c r="Q25" s="147" t="s">
        <v>205</v>
      </c>
      <c r="R25" s="92"/>
      <c r="S25" s="92"/>
      <c r="T25" s="148"/>
      <c r="U25" s="117" t="s">
        <v>206</v>
      </c>
      <c r="V25" s="92"/>
      <c r="W25" s="92"/>
      <c r="X25" s="94"/>
      <c r="Y25" s="147" t="s">
        <v>207</v>
      </c>
      <c r="Z25" s="92"/>
      <c r="AA25" s="92"/>
      <c r="AB25" s="148"/>
      <c r="AC25" s="117" t="s">
        <v>208</v>
      </c>
      <c r="AD25" s="92"/>
      <c r="AE25" s="92"/>
      <c r="AF25" s="94"/>
      <c r="AG25" s="98"/>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46"/>
    </row>
    <row r="26" spans="1:66" ht="15.75" customHeight="1" x14ac:dyDescent="0.3">
      <c r="A26" s="112" t="s">
        <v>10</v>
      </c>
      <c r="B26" s="111"/>
      <c r="C26" s="110" t="s">
        <v>15</v>
      </c>
      <c r="D26" s="111"/>
      <c r="E26" s="112" t="s">
        <v>10</v>
      </c>
      <c r="F26" s="111"/>
      <c r="G26" s="110" t="s">
        <v>15</v>
      </c>
      <c r="H26" s="101"/>
      <c r="I26" s="113" t="s">
        <v>10</v>
      </c>
      <c r="J26" s="111"/>
      <c r="K26" s="110" t="s">
        <v>15</v>
      </c>
      <c r="L26" s="111"/>
      <c r="M26" s="112" t="s">
        <v>10</v>
      </c>
      <c r="N26" s="111"/>
      <c r="O26" s="110" t="s">
        <v>15</v>
      </c>
      <c r="P26" s="101"/>
      <c r="Q26" s="113" t="s">
        <v>10</v>
      </c>
      <c r="R26" s="111"/>
      <c r="S26" s="110" t="s">
        <v>15</v>
      </c>
      <c r="T26" s="111"/>
      <c r="U26" s="112" t="s">
        <v>10</v>
      </c>
      <c r="V26" s="111"/>
      <c r="W26" s="110" t="s">
        <v>15</v>
      </c>
      <c r="X26" s="101"/>
      <c r="Y26" s="113" t="s">
        <v>10</v>
      </c>
      <c r="Z26" s="111"/>
      <c r="AA26" s="110" t="s">
        <v>15</v>
      </c>
      <c r="AB26" s="111"/>
      <c r="AC26" s="112" t="s">
        <v>10</v>
      </c>
      <c r="AD26" s="111"/>
      <c r="AE26" s="110" t="s">
        <v>15</v>
      </c>
      <c r="AF26" s="101"/>
      <c r="AG26" s="47" t="s">
        <v>21</v>
      </c>
      <c r="AH26" s="114" t="s">
        <v>201</v>
      </c>
      <c r="AI26" s="115"/>
      <c r="AJ26" s="115"/>
      <c r="AK26" s="115"/>
      <c r="AL26" s="116"/>
      <c r="AM26" s="130" t="str">
        <f>+IF(OR(ISBLANK($A$8),ISBLANK($AG$8),ISBLANK($AI$1),ISBLANK($AP$1),ISBLANK($AI$4)),"",IF(COUNTA(A27:A46)&gt;COUNTA(D27:D46),$A$26,IF(COUNTA(A27:A46)&lt;COUNTA(D27:D46),$C$26,"NUL")))</f>
        <v/>
      </c>
      <c r="AN26" s="103"/>
      <c r="AO26" s="104"/>
      <c r="AP26" s="114" t="s">
        <v>205</v>
      </c>
      <c r="AQ26" s="115"/>
      <c r="AR26" s="115"/>
      <c r="AS26" s="115"/>
      <c r="AT26" s="116"/>
      <c r="AU26" s="95" t="str">
        <f>+IF($AM$29="","",IF(COUNTA(Q27:Q46)&gt;COUNTA(T27:T46),$A$26,IF(COUNTA(Q27:Q46)&lt;COUNTA(T27:T46),$C$26,"NUL")))</f>
        <v/>
      </c>
      <c r="AV26" s="92"/>
      <c r="AW26" s="94"/>
      <c r="AX26" s="48" t="s">
        <v>21</v>
      </c>
      <c r="AY26" s="125" t="s">
        <v>209</v>
      </c>
      <c r="AZ26" s="103"/>
      <c r="BA26" s="103"/>
      <c r="BB26" s="103"/>
      <c r="BC26" s="103"/>
      <c r="BD26" s="103"/>
      <c r="BE26" s="103"/>
      <c r="BF26" s="103"/>
      <c r="BG26" s="103"/>
      <c r="BH26" s="103"/>
      <c r="BI26" s="126"/>
      <c r="BJ26" s="128">
        <f>COUNTIF($AU$26:$AW$29,$A$26)+COUNTIF($AM$26:$AO$29,$A$26)</f>
        <v>0</v>
      </c>
      <c r="BK26" s="104"/>
      <c r="BL26" s="49"/>
      <c r="BM26" s="50"/>
    </row>
    <row r="27" spans="1:66" ht="15.75" customHeight="1" x14ac:dyDescent="0.3">
      <c r="A27" s="51"/>
      <c r="B27" s="52">
        <v>1</v>
      </c>
      <c r="C27" s="52">
        <v>1</v>
      </c>
      <c r="D27" s="53"/>
      <c r="E27" s="54"/>
      <c r="F27" s="52">
        <v>1</v>
      </c>
      <c r="G27" s="52">
        <v>1</v>
      </c>
      <c r="H27" s="55"/>
      <c r="I27" s="51"/>
      <c r="J27" s="52">
        <v>1</v>
      </c>
      <c r="K27" s="52">
        <v>1</v>
      </c>
      <c r="L27" s="56"/>
      <c r="M27" s="57"/>
      <c r="N27" s="52">
        <v>1</v>
      </c>
      <c r="O27" s="52">
        <v>1</v>
      </c>
      <c r="P27" s="58"/>
      <c r="Q27" s="51"/>
      <c r="R27" s="52">
        <v>1</v>
      </c>
      <c r="S27" s="52">
        <v>1</v>
      </c>
      <c r="T27" s="56"/>
      <c r="U27" s="57"/>
      <c r="V27" s="52">
        <v>1</v>
      </c>
      <c r="W27" s="52">
        <v>1</v>
      </c>
      <c r="X27" s="58"/>
      <c r="Y27" s="51"/>
      <c r="Z27" s="52">
        <v>1</v>
      </c>
      <c r="AA27" s="52">
        <v>1</v>
      </c>
      <c r="AB27" s="53"/>
      <c r="AC27" s="59"/>
      <c r="AD27" s="52">
        <v>1</v>
      </c>
      <c r="AE27" s="11">
        <v>1</v>
      </c>
      <c r="AF27" s="60"/>
      <c r="AG27" s="3" t="s">
        <v>21</v>
      </c>
      <c r="AH27" s="117" t="s">
        <v>202</v>
      </c>
      <c r="AI27" s="92"/>
      <c r="AJ27" s="92"/>
      <c r="AK27" s="92"/>
      <c r="AL27" s="94"/>
      <c r="AM27" s="131" t="str">
        <f>+IF($AM$26="","",IF(COUNTA(E27:E46)&gt;COUNTA(H27:H46),$A$26,IF(COUNTA(E27:E46)&lt;COUNTA(H27:H46),$C$26,"NUL")))</f>
        <v/>
      </c>
      <c r="AN27" s="103"/>
      <c r="AO27" s="104"/>
      <c r="AP27" s="117" t="s">
        <v>206</v>
      </c>
      <c r="AQ27" s="92"/>
      <c r="AR27" s="92"/>
      <c r="AS27" s="92"/>
      <c r="AT27" s="94"/>
      <c r="AU27" s="122" t="str">
        <f>+IF($AU$26="","",IF(COUNTA(U27:U46)&gt;COUNTA(X27:X46),$A$26,IF(COUNTA(U27:U46)&lt;COUNTA(X27:X46),$C$26,"NUL")))</f>
        <v/>
      </c>
      <c r="AV27" s="92"/>
      <c r="AW27" s="94"/>
      <c r="AX27" s="61"/>
      <c r="AY27" s="99"/>
      <c r="AZ27" s="100"/>
      <c r="BA27" s="100"/>
      <c r="BB27" s="100"/>
      <c r="BC27" s="100"/>
      <c r="BD27" s="100"/>
      <c r="BE27" s="100"/>
      <c r="BF27" s="100"/>
      <c r="BG27" s="100"/>
      <c r="BH27" s="100"/>
      <c r="BI27" s="127"/>
      <c r="BJ27" s="99"/>
      <c r="BK27" s="101"/>
      <c r="BL27" s="49"/>
      <c r="BM27" s="50"/>
    </row>
    <row r="28" spans="1:66" ht="15.75" customHeight="1" x14ac:dyDescent="0.3">
      <c r="A28" s="62"/>
      <c r="B28" s="15">
        <v>2</v>
      </c>
      <c r="C28" s="20">
        <v>2</v>
      </c>
      <c r="D28" s="63"/>
      <c r="E28" s="64"/>
      <c r="F28" s="20">
        <v>2</v>
      </c>
      <c r="G28" s="20">
        <v>2</v>
      </c>
      <c r="H28" s="65"/>
      <c r="I28" s="62"/>
      <c r="J28" s="20">
        <v>2</v>
      </c>
      <c r="K28" s="20">
        <v>2</v>
      </c>
      <c r="L28" s="63"/>
      <c r="M28" s="22"/>
      <c r="N28" s="20">
        <v>2</v>
      </c>
      <c r="O28" s="20">
        <v>2</v>
      </c>
      <c r="P28" s="65"/>
      <c r="Q28" s="62"/>
      <c r="R28" s="20">
        <v>2</v>
      </c>
      <c r="S28" s="20">
        <v>2</v>
      </c>
      <c r="T28" s="63"/>
      <c r="U28" s="22"/>
      <c r="V28" s="20">
        <v>2</v>
      </c>
      <c r="W28" s="20">
        <v>2</v>
      </c>
      <c r="X28" s="65"/>
      <c r="Y28" s="62"/>
      <c r="Z28" s="20">
        <v>2</v>
      </c>
      <c r="AA28" s="20">
        <v>2</v>
      </c>
      <c r="AB28" s="66"/>
      <c r="AC28" s="67"/>
      <c r="AD28" s="20">
        <v>2</v>
      </c>
      <c r="AE28" s="19">
        <v>2</v>
      </c>
      <c r="AF28" s="24"/>
      <c r="AG28" s="3" t="s">
        <v>21</v>
      </c>
      <c r="AH28" s="117" t="s">
        <v>203</v>
      </c>
      <c r="AI28" s="92"/>
      <c r="AJ28" s="92"/>
      <c r="AK28" s="92"/>
      <c r="AL28" s="94"/>
      <c r="AM28" s="130" t="str">
        <f>+IF($AM$27="","",IF(COUNTA(I27:I46)&gt;COUNTA(L27:L46),$A$26,IF(COUNTA(I27:I46)&lt;COUNTA(L27:L46),$C$26,"NUL")))</f>
        <v/>
      </c>
      <c r="AN28" s="103"/>
      <c r="AO28" s="104"/>
      <c r="AP28" s="117" t="s">
        <v>207</v>
      </c>
      <c r="AQ28" s="92"/>
      <c r="AR28" s="92"/>
      <c r="AS28" s="92"/>
      <c r="AT28" s="94"/>
      <c r="AU28" s="95" t="str">
        <f>+IF($AU$27="","",IF(COUNTA(Y27:Y46)&gt;COUNTA(AB27:AB46),$A$26,IF(COUNTA(Y27:Y46)&lt;COUNTA(AB27:AB46),$C$26,"NUL")))</f>
        <v/>
      </c>
      <c r="AV28" s="92"/>
      <c r="AW28" s="94"/>
      <c r="AX28" s="48" t="s">
        <v>21</v>
      </c>
      <c r="AY28" s="125" t="s">
        <v>210</v>
      </c>
      <c r="AZ28" s="103"/>
      <c r="BA28" s="103"/>
      <c r="BB28" s="103"/>
      <c r="BC28" s="103"/>
      <c r="BD28" s="103"/>
      <c r="BE28" s="103"/>
      <c r="BF28" s="103"/>
      <c r="BG28" s="103"/>
      <c r="BH28" s="103"/>
      <c r="BI28" s="126"/>
      <c r="BJ28" s="128">
        <f>COUNTIF($AU$26:$AW$29,$C$26)+COUNTIF($AM$26:$AO$29,$C$26)</f>
        <v>0</v>
      </c>
      <c r="BK28" s="104"/>
      <c r="BL28" s="49"/>
      <c r="BM28" s="50"/>
    </row>
    <row r="29" spans="1:66" ht="15.75" customHeight="1" x14ac:dyDescent="0.3">
      <c r="A29" s="62"/>
      <c r="B29" s="15">
        <v>3</v>
      </c>
      <c r="C29" s="20">
        <v>3</v>
      </c>
      <c r="D29" s="63"/>
      <c r="E29" s="64"/>
      <c r="F29" s="20">
        <v>3</v>
      </c>
      <c r="G29" s="20">
        <v>3</v>
      </c>
      <c r="H29" s="65"/>
      <c r="I29" s="62"/>
      <c r="J29" s="20">
        <v>3</v>
      </c>
      <c r="K29" s="20">
        <v>3</v>
      </c>
      <c r="L29" s="63"/>
      <c r="M29" s="22"/>
      <c r="N29" s="20">
        <v>3</v>
      </c>
      <c r="O29" s="20">
        <v>3</v>
      </c>
      <c r="P29" s="65"/>
      <c r="Q29" s="62"/>
      <c r="R29" s="20">
        <v>3</v>
      </c>
      <c r="S29" s="20">
        <v>3</v>
      </c>
      <c r="T29" s="63"/>
      <c r="U29" s="22"/>
      <c r="V29" s="20">
        <v>3</v>
      </c>
      <c r="W29" s="20">
        <v>3</v>
      </c>
      <c r="X29" s="65"/>
      <c r="Y29" s="62"/>
      <c r="Z29" s="20">
        <v>3</v>
      </c>
      <c r="AA29" s="20">
        <v>3</v>
      </c>
      <c r="AB29" s="66"/>
      <c r="AC29" s="67"/>
      <c r="AD29" s="20">
        <v>3</v>
      </c>
      <c r="AE29" s="19">
        <v>3</v>
      </c>
      <c r="AF29" s="24"/>
      <c r="AG29" s="3" t="s">
        <v>21</v>
      </c>
      <c r="AH29" s="117" t="s">
        <v>204</v>
      </c>
      <c r="AI29" s="92"/>
      <c r="AJ29" s="92"/>
      <c r="AK29" s="92"/>
      <c r="AL29" s="94"/>
      <c r="AM29" s="122" t="str">
        <f>+IF($AM$28="","",IF(COUNTA(M27:M46)&gt;COUNTA(P27:P46),$A$26,IF(COUNTA(M27:M46)&lt;COUNTA(P27:P46),$C$26,"NUL")))</f>
        <v/>
      </c>
      <c r="AN29" s="92"/>
      <c r="AO29" s="94"/>
      <c r="AP29" s="117" t="s">
        <v>208</v>
      </c>
      <c r="AQ29" s="92"/>
      <c r="AR29" s="92"/>
      <c r="AS29" s="92"/>
      <c r="AT29" s="94"/>
      <c r="AU29" s="122" t="str">
        <f>+IF($AU$28="","",IF(COUNTA(AC27:AC46)&gt;COUNTA(AF27:AF46),$A$26,IF(COUNTA(AC27:AC46)&lt;COUNTA(AF27:AF46),$C$26,"NUL")))</f>
        <v/>
      </c>
      <c r="AV29" s="92"/>
      <c r="AW29" s="94"/>
      <c r="AX29" s="61"/>
      <c r="AY29" s="99"/>
      <c r="AZ29" s="100"/>
      <c r="BA29" s="100"/>
      <c r="BB29" s="100"/>
      <c r="BC29" s="100"/>
      <c r="BD29" s="100"/>
      <c r="BE29" s="100"/>
      <c r="BF29" s="100"/>
      <c r="BG29" s="100"/>
      <c r="BH29" s="100"/>
      <c r="BI29" s="127"/>
      <c r="BJ29" s="99"/>
      <c r="BK29" s="101"/>
      <c r="BL29" s="49"/>
      <c r="BM29" s="50"/>
    </row>
    <row r="30" spans="1:66" ht="14.25" customHeight="1" x14ac:dyDescent="0.3">
      <c r="A30" s="62"/>
      <c r="B30" s="68">
        <v>4</v>
      </c>
      <c r="C30" s="20">
        <v>4</v>
      </c>
      <c r="D30" s="63"/>
      <c r="E30" s="64"/>
      <c r="F30" s="20">
        <v>4</v>
      </c>
      <c r="G30" s="20">
        <v>4</v>
      </c>
      <c r="H30" s="65"/>
      <c r="I30" s="62"/>
      <c r="J30" s="20">
        <v>4</v>
      </c>
      <c r="K30" s="20">
        <v>4</v>
      </c>
      <c r="L30" s="63"/>
      <c r="M30" s="22"/>
      <c r="N30" s="20">
        <v>4</v>
      </c>
      <c r="O30" s="20">
        <v>4</v>
      </c>
      <c r="P30" s="65"/>
      <c r="Q30" s="62"/>
      <c r="R30" s="20">
        <v>4</v>
      </c>
      <c r="S30" s="20">
        <v>4</v>
      </c>
      <c r="T30" s="63"/>
      <c r="U30" s="22"/>
      <c r="V30" s="20">
        <v>4</v>
      </c>
      <c r="W30" s="20">
        <v>4</v>
      </c>
      <c r="X30" s="65"/>
      <c r="Y30" s="62"/>
      <c r="Z30" s="20">
        <v>4</v>
      </c>
      <c r="AA30" s="20">
        <v>4</v>
      </c>
      <c r="AB30" s="66"/>
      <c r="AC30" s="67"/>
      <c r="AD30" s="20">
        <v>4</v>
      </c>
      <c r="AE30" s="20">
        <v>4</v>
      </c>
      <c r="AF30" s="24"/>
      <c r="BJ30" s="129">
        <f>SUM(BJ26+BJ28)</f>
        <v>0</v>
      </c>
      <c r="BK30" s="92"/>
      <c r="BL30" s="1"/>
      <c r="BM30" s="1"/>
    </row>
    <row r="31" spans="1:66" ht="15" customHeight="1" x14ac:dyDescent="0.3">
      <c r="A31" s="62"/>
      <c r="B31" s="68">
        <v>5</v>
      </c>
      <c r="C31" s="20">
        <v>5</v>
      </c>
      <c r="D31" s="63"/>
      <c r="E31" s="64"/>
      <c r="F31" s="20">
        <v>5</v>
      </c>
      <c r="G31" s="20">
        <v>5</v>
      </c>
      <c r="H31" s="65"/>
      <c r="I31" s="62"/>
      <c r="J31" s="20">
        <v>5</v>
      </c>
      <c r="K31" s="20">
        <v>5</v>
      </c>
      <c r="L31" s="63"/>
      <c r="M31" s="22"/>
      <c r="N31" s="20">
        <v>5</v>
      </c>
      <c r="O31" s="20">
        <v>5</v>
      </c>
      <c r="P31" s="65"/>
      <c r="Q31" s="62"/>
      <c r="R31" s="20">
        <v>5</v>
      </c>
      <c r="S31" s="20">
        <v>5</v>
      </c>
      <c r="T31" s="63"/>
      <c r="U31" s="22"/>
      <c r="V31" s="20">
        <v>5</v>
      </c>
      <c r="W31" s="20">
        <v>5</v>
      </c>
      <c r="X31" s="65"/>
      <c r="Y31" s="62"/>
      <c r="Z31" s="20">
        <v>5</v>
      </c>
      <c r="AA31" s="20">
        <v>5</v>
      </c>
      <c r="AB31" s="66"/>
      <c r="AC31" s="67"/>
      <c r="AD31" s="20">
        <v>5</v>
      </c>
      <c r="AE31" s="20">
        <v>5</v>
      </c>
      <c r="AF31" s="24"/>
      <c r="AG31" s="69"/>
      <c r="AH31" s="123" t="s">
        <v>211</v>
      </c>
      <c r="AI31" s="103"/>
      <c r="AJ31" s="103"/>
      <c r="AK31" s="103"/>
      <c r="AL31" s="103"/>
      <c r="AM31" s="124" t="str">
        <f>+IF($BJ$26&gt;$BJ$28,$A$8,IF($BJ$26&lt;$BJ$28,$AG$8,"MATCH NUL"))</f>
        <v>MATCH NUL</v>
      </c>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4"/>
      <c r="BL31" s="70"/>
      <c r="BM31" s="71"/>
    </row>
    <row r="32" spans="1:66" ht="15" customHeight="1" x14ac:dyDescent="0.3">
      <c r="A32" s="62"/>
      <c r="B32" s="68">
        <v>6</v>
      </c>
      <c r="C32" s="20">
        <v>6</v>
      </c>
      <c r="D32" s="63"/>
      <c r="E32" s="64"/>
      <c r="F32" s="20">
        <v>6</v>
      </c>
      <c r="G32" s="20">
        <v>6</v>
      </c>
      <c r="H32" s="65"/>
      <c r="I32" s="62"/>
      <c r="J32" s="20">
        <v>6</v>
      </c>
      <c r="K32" s="20">
        <v>6</v>
      </c>
      <c r="L32" s="63"/>
      <c r="M32" s="22"/>
      <c r="N32" s="20">
        <v>6</v>
      </c>
      <c r="O32" s="20">
        <v>6</v>
      </c>
      <c r="P32" s="65"/>
      <c r="Q32" s="62"/>
      <c r="R32" s="20">
        <v>6</v>
      </c>
      <c r="S32" s="20">
        <v>6</v>
      </c>
      <c r="T32" s="63"/>
      <c r="U32" s="22"/>
      <c r="V32" s="20">
        <v>6</v>
      </c>
      <c r="W32" s="20">
        <v>6</v>
      </c>
      <c r="X32" s="65"/>
      <c r="Y32" s="62"/>
      <c r="Z32" s="20">
        <v>6</v>
      </c>
      <c r="AA32" s="20">
        <v>6</v>
      </c>
      <c r="AB32" s="66"/>
      <c r="AC32" s="67"/>
      <c r="AD32" s="20">
        <v>6</v>
      </c>
      <c r="AE32" s="20">
        <v>6</v>
      </c>
      <c r="AF32" s="24"/>
      <c r="AG32" s="69"/>
      <c r="AH32" s="98"/>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97"/>
      <c r="BL32" s="70"/>
      <c r="BM32" s="71"/>
    </row>
    <row r="33" spans="1:65" ht="15.75" customHeight="1" x14ac:dyDescent="0.3">
      <c r="A33" s="62"/>
      <c r="B33" s="68">
        <v>7</v>
      </c>
      <c r="C33" s="20">
        <v>7</v>
      </c>
      <c r="D33" s="63"/>
      <c r="E33" s="64"/>
      <c r="F33" s="20">
        <v>7</v>
      </c>
      <c r="G33" s="20">
        <v>7</v>
      </c>
      <c r="H33" s="65"/>
      <c r="I33" s="62"/>
      <c r="J33" s="20">
        <v>7</v>
      </c>
      <c r="K33" s="20">
        <v>7</v>
      </c>
      <c r="L33" s="63"/>
      <c r="M33" s="22"/>
      <c r="N33" s="20">
        <v>7</v>
      </c>
      <c r="O33" s="20">
        <v>7</v>
      </c>
      <c r="P33" s="65"/>
      <c r="Q33" s="62"/>
      <c r="R33" s="20">
        <v>7</v>
      </c>
      <c r="S33" s="20">
        <v>7</v>
      </c>
      <c r="T33" s="63"/>
      <c r="U33" s="22"/>
      <c r="V33" s="20">
        <v>7</v>
      </c>
      <c r="W33" s="20">
        <v>7</v>
      </c>
      <c r="X33" s="65"/>
      <c r="Y33" s="62"/>
      <c r="Z33" s="20">
        <v>7</v>
      </c>
      <c r="AA33" s="20">
        <v>7</v>
      </c>
      <c r="AB33" s="66"/>
      <c r="AC33" s="67"/>
      <c r="AD33" s="20">
        <v>7</v>
      </c>
      <c r="AE33" s="20">
        <v>7</v>
      </c>
      <c r="AF33" s="24"/>
      <c r="AG33" s="69"/>
      <c r="AH33" s="99"/>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1"/>
      <c r="BL33" s="70"/>
      <c r="BM33" s="71"/>
    </row>
    <row r="34" spans="1:65" ht="14.25" customHeight="1" x14ac:dyDescent="0.3">
      <c r="A34" s="62"/>
      <c r="B34" s="68">
        <v>8</v>
      </c>
      <c r="C34" s="20">
        <v>8</v>
      </c>
      <c r="D34" s="63"/>
      <c r="E34" s="64"/>
      <c r="F34" s="20">
        <v>8</v>
      </c>
      <c r="G34" s="20">
        <v>8</v>
      </c>
      <c r="H34" s="65"/>
      <c r="I34" s="62"/>
      <c r="J34" s="20">
        <v>8</v>
      </c>
      <c r="K34" s="20">
        <v>8</v>
      </c>
      <c r="L34" s="63"/>
      <c r="M34" s="22"/>
      <c r="N34" s="20">
        <v>8</v>
      </c>
      <c r="O34" s="20">
        <v>8</v>
      </c>
      <c r="P34" s="65"/>
      <c r="Q34" s="62"/>
      <c r="R34" s="20">
        <v>8</v>
      </c>
      <c r="S34" s="20">
        <v>8</v>
      </c>
      <c r="T34" s="63"/>
      <c r="U34" s="22"/>
      <c r="V34" s="20">
        <v>8</v>
      </c>
      <c r="W34" s="20">
        <v>8</v>
      </c>
      <c r="X34" s="65"/>
      <c r="Y34" s="62"/>
      <c r="Z34" s="20">
        <v>8</v>
      </c>
      <c r="AA34" s="20">
        <v>8</v>
      </c>
      <c r="AB34" s="66"/>
      <c r="AC34" s="67"/>
      <c r="AD34" s="20">
        <v>8</v>
      </c>
      <c r="AE34" s="20">
        <v>8</v>
      </c>
      <c r="AF34" s="24"/>
      <c r="BL34" s="1"/>
      <c r="BM34" s="1"/>
    </row>
    <row r="35" spans="1:65" ht="15.75" customHeight="1" x14ac:dyDescent="0.3">
      <c r="A35" s="62"/>
      <c r="B35" s="68">
        <v>9</v>
      </c>
      <c r="C35" s="20">
        <v>9</v>
      </c>
      <c r="D35" s="63"/>
      <c r="E35" s="64"/>
      <c r="F35" s="20">
        <v>9</v>
      </c>
      <c r="G35" s="20">
        <v>9</v>
      </c>
      <c r="H35" s="65"/>
      <c r="I35" s="62"/>
      <c r="J35" s="20">
        <v>9</v>
      </c>
      <c r="K35" s="20">
        <v>9</v>
      </c>
      <c r="L35" s="63"/>
      <c r="M35" s="22"/>
      <c r="N35" s="20">
        <v>9</v>
      </c>
      <c r="O35" s="20">
        <v>9</v>
      </c>
      <c r="P35" s="65"/>
      <c r="Q35" s="62"/>
      <c r="R35" s="20">
        <v>9</v>
      </c>
      <c r="S35" s="20">
        <v>9</v>
      </c>
      <c r="T35" s="63"/>
      <c r="U35" s="22"/>
      <c r="V35" s="20">
        <v>9</v>
      </c>
      <c r="W35" s="20">
        <v>9</v>
      </c>
      <c r="X35" s="65"/>
      <c r="Y35" s="62"/>
      <c r="Z35" s="20">
        <v>9</v>
      </c>
      <c r="AA35" s="20">
        <v>9</v>
      </c>
      <c r="AB35" s="66"/>
      <c r="AC35" s="67"/>
      <c r="AD35" s="20">
        <v>9</v>
      </c>
      <c r="AE35" s="20">
        <v>9</v>
      </c>
      <c r="AF35" s="24"/>
      <c r="AH35" s="119" t="s">
        <v>212</v>
      </c>
      <c r="AI35" s="103"/>
      <c r="AJ35" s="103"/>
      <c r="AK35" s="103"/>
      <c r="AL35" s="103"/>
      <c r="AM35" s="103"/>
      <c r="AN35" s="103"/>
      <c r="AO35" s="103"/>
      <c r="AP35" s="103"/>
      <c r="AQ35" s="103"/>
      <c r="AR35" s="103"/>
      <c r="AS35" s="103"/>
      <c r="AT35" s="103"/>
      <c r="AU35" s="103"/>
      <c r="AV35" s="103"/>
      <c r="AW35" s="103"/>
      <c r="AX35" s="104"/>
      <c r="AZ35" s="102" t="s">
        <v>213</v>
      </c>
      <c r="BA35" s="103"/>
      <c r="BB35" s="103"/>
      <c r="BC35" s="103"/>
      <c r="BD35" s="103"/>
      <c r="BE35" s="104"/>
      <c r="BF35" s="102" t="s">
        <v>214</v>
      </c>
      <c r="BG35" s="103"/>
      <c r="BH35" s="103"/>
      <c r="BI35" s="103"/>
      <c r="BJ35" s="103"/>
      <c r="BK35" s="104"/>
      <c r="BL35" s="5"/>
      <c r="BM35" s="1"/>
    </row>
    <row r="36" spans="1:65" ht="14.25" customHeight="1" x14ac:dyDescent="0.3">
      <c r="A36" s="62"/>
      <c r="B36" s="68">
        <v>10</v>
      </c>
      <c r="C36" s="20">
        <v>10</v>
      </c>
      <c r="D36" s="63"/>
      <c r="E36" s="64"/>
      <c r="F36" s="20">
        <v>10</v>
      </c>
      <c r="G36" s="20">
        <v>10</v>
      </c>
      <c r="H36" s="65"/>
      <c r="I36" s="62"/>
      <c r="J36" s="20">
        <v>10</v>
      </c>
      <c r="K36" s="20">
        <v>10</v>
      </c>
      <c r="L36" s="63"/>
      <c r="M36" s="22"/>
      <c r="N36" s="20">
        <v>10</v>
      </c>
      <c r="O36" s="20">
        <v>10</v>
      </c>
      <c r="P36" s="65"/>
      <c r="Q36" s="62"/>
      <c r="R36" s="20">
        <v>10</v>
      </c>
      <c r="S36" s="20">
        <v>10</v>
      </c>
      <c r="T36" s="63"/>
      <c r="U36" s="22"/>
      <c r="V36" s="20">
        <v>10</v>
      </c>
      <c r="W36" s="20">
        <v>10</v>
      </c>
      <c r="X36" s="65"/>
      <c r="Y36" s="62"/>
      <c r="Z36" s="20">
        <v>10</v>
      </c>
      <c r="AA36" s="20">
        <v>10</v>
      </c>
      <c r="AB36" s="66"/>
      <c r="AC36" s="67"/>
      <c r="AD36" s="20">
        <v>10</v>
      </c>
      <c r="AE36" s="20">
        <v>10</v>
      </c>
      <c r="AF36" s="24"/>
      <c r="AH36" s="99"/>
      <c r="AI36" s="100"/>
      <c r="AJ36" s="100"/>
      <c r="AK36" s="100"/>
      <c r="AL36" s="100"/>
      <c r="AM36" s="100"/>
      <c r="AN36" s="100"/>
      <c r="AO36" s="100"/>
      <c r="AP36" s="100"/>
      <c r="AQ36" s="100"/>
      <c r="AR36" s="100"/>
      <c r="AS36" s="100"/>
      <c r="AT36" s="100"/>
      <c r="AU36" s="100"/>
      <c r="AV36" s="100"/>
      <c r="AW36" s="100"/>
      <c r="AX36" s="101"/>
      <c r="AZ36" s="98"/>
      <c r="BA36" s="85"/>
      <c r="BB36" s="85"/>
      <c r="BC36" s="85"/>
      <c r="BD36" s="85"/>
      <c r="BE36" s="97"/>
      <c r="BF36" s="98"/>
      <c r="BG36" s="85"/>
      <c r="BH36" s="85"/>
      <c r="BI36" s="85"/>
      <c r="BJ36" s="85"/>
      <c r="BK36" s="97"/>
      <c r="BL36" s="5"/>
      <c r="BM36" s="1"/>
    </row>
    <row r="37" spans="1:65" ht="14.25" customHeight="1" x14ac:dyDescent="0.3">
      <c r="A37" s="62"/>
      <c r="B37" s="68">
        <v>11</v>
      </c>
      <c r="C37" s="20">
        <v>11</v>
      </c>
      <c r="D37" s="63"/>
      <c r="E37" s="64"/>
      <c r="F37" s="20">
        <v>11</v>
      </c>
      <c r="G37" s="20">
        <v>11</v>
      </c>
      <c r="H37" s="65"/>
      <c r="I37" s="62"/>
      <c r="J37" s="20">
        <v>11</v>
      </c>
      <c r="K37" s="20">
        <v>11</v>
      </c>
      <c r="L37" s="63"/>
      <c r="M37" s="22"/>
      <c r="N37" s="20">
        <v>11</v>
      </c>
      <c r="O37" s="20">
        <v>11</v>
      </c>
      <c r="P37" s="65"/>
      <c r="Q37" s="62"/>
      <c r="R37" s="20">
        <v>11</v>
      </c>
      <c r="S37" s="20">
        <v>11</v>
      </c>
      <c r="T37" s="63"/>
      <c r="U37" s="22"/>
      <c r="V37" s="20">
        <v>11</v>
      </c>
      <c r="W37" s="20">
        <v>11</v>
      </c>
      <c r="X37" s="65"/>
      <c r="Y37" s="62"/>
      <c r="Z37" s="20">
        <v>11</v>
      </c>
      <c r="AA37" s="20">
        <v>11</v>
      </c>
      <c r="AB37" s="66"/>
      <c r="AC37" s="67"/>
      <c r="AD37" s="20">
        <v>11</v>
      </c>
      <c r="AE37" s="20">
        <v>11</v>
      </c>
      <c r="AF37" s="24"/>
      <c r="AH37" s="120" t="s">
        <v>215</v>
      </c>
      <c r="AI37" s="92"/>
      <c r="AJ37" s="92"/>
      <c r="AK37" s="92"/>
      <c r="AL37" s="92"/>
      <c r="AM37" s="92"/>
      <c r="AN37" s="92"/>
      <c r="AO37" s="92"/>
      <c r="AP37" s="92"/>
      <c r="AQ37" s="92"/>
      <c r="AR37" s="92"/>
      <c r="AS37" s="92"/>
      <c r="AT37" s="92"/>
      <c r="AU37" s="92"/>
      <c r="AV37" s="92"/>
      <c r="AW37" s="92"/>
      <c r="AX37" s="94"/>
      <c r="AZ37" s="96"/>
      <c r="BA37" s="85"/>
      <c r="BB37" s="85"/>
      <c r="BC37" s="85"/>
      <c r="BD37" s="85"/>
      <c r="BE37" s="97"/>
      <c r="BF37" s="96"/>
      <c r="BG37" s="85"/>
      <c r="BH37" s="85"/>
      <c r="BI37" s="85"/>
      <c r="BJ37" s="85"/>
      <c r="BK37" s="97"/>
      <c r="BL37" s="5"/>
      <c r="BM37" s="1"/>
    </row>
    <row r="38" spans="1:65" ht="14.25" customHeight="1" x14ac:dyDescent="0.3">
      <c r="A38" s="62"/>
      <c r="B38" s="68">
        <v>12</v>
      </c>
      <c r="C38" s="20">
        <v>12</v>
      </c>
      <c r="D38" s="63"/>
      <c r="E38" s="64"/>
      <c r="F38" s="20">
        <v>12</v>
      </c>
      <c r="G38" s="20">
        <v>12</v>
      </c>
      <c r="H38" s="65"/>
      <c r="I38" s="62"/>
      <c r="J38" s="20">
        <v>12</v>
      </c>
      <c r="K38" s="20">
        <v>12</v>
      </c>
      <c r="L38" s="63"/>
      <c r="M38" s="22"/>
      <c r="N38" s="20">
        <v>12</v>
      </c>
      <c r="O38" s="20">
        <v>12</v>
      </c>
      <c r="P38" s="65"/>
      <c r="Q38" s="62"/>
      <c r="R38" s="20">
        <v>12</v>
      </c>
      <c r="S38" s="20">
        <v>12</v>
      </c>
      <c r="T38" s="63"/>
      <c r="U38" s="22"/>
      <c r="V38" s="20">
        <v>12</v>
      </c>
      <c r="W38" s="20">
        <v>12</v>
      </c>
      <c r="X38" s="65"/>
      <c r="Y38" s="62"/>
      <c r="Z38" s="20">
        <v>12</v>
      </c>
      <c r="AA38" s="20">
        <v>12</v>
      </c>
      <c r="AB38" s="66"/>
      <c r="AC38" s="67"/>
      <c r="AD38" s="20">
        <v>12</v>
      </c>
      <c r="AE38" s="20">
        <v>12</v>
      </c>
      <c r="AF38" s="24"/>
      <c r="AH38" s="118" t="s">
        <v>216</v>
      </c>
      <c r="AI38" s="103"/>
      <c r="AJ38" s="106"/>
      <c r="AK38" s="103"/>
      <c r="AL38" s="103"/>
      <c r="AM38" s="103"/>
      <c r="AN38" s="103"/>
      <c r="AO38" s="103"/>
      <c r="AP38" s="103"/>
      <c r="AQ38" s="103"/>
      <c r="AR38" s="104"/>
      <c r="AS38" s="121" t="s">
        <v>217</v>
      </c>
      <c r="AT38" s="103"/>
      <c r="AU38" s="103"/>
      <c r="AV38" s="103"/>
      <c r="AW38" s="103"/>
      <c r="AX38" s="104"/>
      <c r="AZ38" s="98"/>
      <c r="BA38" s="85"/>
      <c r="BB38" s="85"/>
      <c r="BC38" s="85"/>
      <c r="BD38" s="85"/>
      <c r="BE38" s="97"/>
      <c r="BF38" s="98"/>
      <c r="BG38" s="85"/>
      <c r="BH38" s="85"/>
      <c r="BI38" s="85"/>
      <c r="BJ38" s="85"/>
      <c r="BK38" s="97"/>
      <c r="BL38" s="5"/>
      <c r="BM38" s="1"/>
    </row>
    <row r="39" spans="1:65" ht="14.25" customHeight="1" x14ac:dyDescent="0.3">
      <c r="A39" s="62"/>
      <c r="B39" s="68">
        <v>13</v>
      </c>
      <c r="C39" s="20">
        <v>13</v>
      </c>
      <c r="D39" s="63"/>
      <c r="E39" s="64"/>
      <c r="F39" s="20">
        <v>13</v>
      </c>
      <c r="G39" s="20">
        <v>13</v>
      </c>
      <c r="H39" s="65"/>
      <c r="I39" s="62"/>
      <c r="J39" s="20">
        <v>13</v>
      </c>
      <c r="K39" s="20">
        <v>13</v>
      </c>
      <c r="L39" s="63"/>
      <c r="M39" s="22"/>
      <c r="N39" s="20">
        <v>13</v>
      </c>
      <c r="O39" s="20">
        <v>13</v>
      </c>
      <c r="P39" s="65"/>
      <c r="Q39" s="62"/>
      <c r="R39" s="20">
        <v>13</v>
      </c>
      <c r="S39" s="20">
        <v>13</v>
      </c>
      <c r="T39" s="63"/>
      <c r="U39" s="22"/>
      <c r="V39" s="20">
        <v>13</v>
      </c>
      <c r="W39" s="20">
        <v>13</v>
      </c>
      <c r="X39" s="65"/>
      <c r="Y39" s="62"/>
      <c r="Z39" s="20">
        <v>13</v>
      </c>
      <c r="AA39" s="20">
        <v>13</v>
      </c>
      <c r="AB39" s="66"/>
      <c r="AC39" s="67"/>
      <c r="AD39" s="20">
        <v>13</v>
      </c>
      <c r="AE39" s="20">
        <v>13</v>
      </c>
      <c r="AF39" s="24"/>
      <c r="AH39" s="98"/>
      <c r="AI39" s="85"/>
      <c r="AJ39" s="85"/>
      <c r="AK39" s="85"/>
      <c r="AL39" s="85"/>
      <c r="AM39" s="85"/>
      <c r="AN39" s="85"/>
      <c r="AO39" s="85"/>
      <c r="AP39" s="85"/>
      <c r="AQ39" s="85"/>
      <c r="AR39" s="97"/>
      <c r="AS39" s="105"/>
      <c r="AT39" s="85"/>
      <c r="AU39" s="85"/>
      <c r="AV39" s="85"/>
      <c r="AW39" s="85"/>
      <c r="AX39" s="97"/>
      <c r="AZ39" s="98"/>
      <c r="BA39" s="85"/>
      <c r="BB39" s="85"/>
      <c r="BC39" s="85"/>
      <c r="BD39" s="85"/>
      <c r="BE39" s="97"/>
      <c r="BF39" s="98"/>
      <c r="BG39" s="85"/>
      <c r="BH39" s="85"/>
      <c r="BI39" s="85"/>
      <c r="BJ39" s="85"/>
      <c r="BK39" s="97"/>
      <c r="BL39" s="5"/>
      <c r="BM39" s="1"/>
    </row>
    <row r="40" spans="1:65" ht="14.25" customHeight="1" x14ac:dyDescent="0.3">
      <c r="A40" s="62"/>
      <c r="B40" s="68">
        <v>14</v>
      </c>
      <c r="C40" s="20">
        <v>14</v>
      </c>
      <c r="D40" s="63"/>
      <c r="E40" s="64"/>
      <c r="F40" s="20">
        <v>14</v>
      </c>
      <c r="G40" s="20">
        <v>14</v>
      </c>
      <c r="H40" s="65"/>
      <c r="I40" s="62"/>
      <c r="J40" s="20">
        <v>14</v>
      </c>
      <c r="K40" s="20">
        <v>14</v>
      </c>
      <c r="L40" s="63"/>
      <c r="M40" s="22"/>
      <c r="N40" s="20">
        <v>14</v>
      </c>
      <c r="O40" s="20">
        <v>14</v>
      </c>
      <c r="P40" s="65"/>
      <c r="Q40" s="62"/>
      <c r="R40" s="20">
        <v>14</v>
      </c>
      <c r="S40" s="20">
        <v>14</v>
      </c>
      <c r="T40" s="63"/>
      <c r="U40" s="22"/>
      <c r="V40" s="20">
        <v>14</v>
      </c>
      <c r="W40" s="20">
        <v>14</v>
      </c>
      <c r="X40" s="65"/>
      <c r="Y40" s="62"/>
      <c r="Z40" s="20">
        <v>14</v>
      </c>
      <c r="AA40" s="20">
        <v>14</v>
      </c>
      <c r="AB40" s="66"/>
      <c r="AC40" s="67"/>
      <c r="AD40" s="20">
        <v>14</v>
      </c>
      <c r="AE40" s="20">
        <v>14</v>
      </c>
      <c r="AF40" s="24"/>
      <c r="AH40" s="99"/>
      <c r="AI40" s="100"/>
      <c r="AJ40" s="100"/>
      <c r="AK40" s="100"/>
      <c r="AL40" s="100"/>
      <c r="AM40" s="100"/>
      <c r="AN40" s="100"/>
      <c r="AO40" s="100"/>
      <c r="AP40" s="100"/>
      <c r="AQ40" s="100"/>
      <c r="AR40" s="101"/>
      <c r="AS40" s="98"/>
      <c r="AT40" s="85"/>
      <c r="AU40" s="85"/>
      <c r="AV40" s="85"/>
      <c r="AW40" s="85"/>
      <c r="AX40" s="97"/>
      <c r="AZ40" s="99"/>
      <c r="BA40" s="100"/>
      <c r="BB40" s="100"/>
      <c r="BC40" s="100"/>
      <c r="BD40" s="100"/>
      <c r="BE40" s="101"/>
      <c r="BF40" s="99"/>
      <c r="BG40" s="100"/>
      <c r="BH40" s="100"/>
      <c r="BI40" s="100"/>
      <c r="BJ40" s="100"/>
      <c r="BK40" s="101"/>
      <c r="BL40" s="5"/>
      <c r="BM40" s="1"/>
    </row>
    <row r="41" spans="1:65" ht="15.75" customHeight="1" x14ac:dyDescent="0.3">
      <c r="A41" s="62"/>
      <c r="B41" s="68">
        <v>15</v>
      </c>
      <c r="C41" s="20">
        <v>15</v>
      </c>
      <c r="D41" s="63"/>
      <c r="E41" s="64"/>
      <c r="F41" s="20">
        <v>15</v>
      </c>
      <c r="G41" s="20">
        <v>15</v>
      </c>
      <c r="H41" s="65"/>
      <c r="I41" s="62"/>
      <c r="J41" s="20">
        <v>15</v>
      </c>
      <c r="K41" s="20">
        <v>15</v>
      </c>
      <c r="L41" s="63"/>
      <c r="M41" s="22"/>
      <c r="N41" s="20">
        <v>15</v>
      </c>
      <c r="O41" s="20">
        <v>15</v>
      </c>
      <c r="P41" s="65"/>
      <c r="Q41" s="62"/>
      <c r="R41" s="20">
        <v>15</v>
      </c>
      <c r="S41" s="20">
        <v>15</v>
      </c>
      <c r="T41" s="63"/>
      <c r="U41" s="22"/>
      <c r="V41" s="20">
        <v>15</v>
      </c>
      <c r="W41" s="20">
        <v>15</v>
      </c>
      <c r="X41" s="65"/>
      <c r="Y41" s="62"/>
      <c r="Z41" s="20">
        <v>15</v>
      </c>
      <c r="AA41" s="20">
        <v>15</v>
      </c>
      <c r="AB41" s="66"/>
      <c r="AC41" s="67"/>
      <c r="AD41" s="20">
        <v>15</v>
      </c>
      <c r="AE41" s="20">
        <v>15</v>
      </c>
      <c r="AF41" s="24"/>
      <c r="AH41" s="118" t="s">
        <v>218</v>
      </c>
      <c r="AI41" s="103"/>
      <c r="AJ41" s="103"/>
      <c r="AK41" s="106"/>
      <c r="AL41" s="103"/>
      <c r="AM41" s="103"/>
      <c r="AN41" s="103"/>
      <c r="AO41" s="103"/>
      <c r="AP41" s="103"/>
      <c r="AQ41" s="103"/>
      <c r="AR41" s="104"/>
      <c r="AS41" s="98"/>
      <c r="AT41" s="85"/>
      <c r="AU41" s="85"/>
      <c r="AV41" s="85"/>
      <c r="AW41" s="85"/>
      <c r="AX41" s="97"/>
      <c r="AZ41" s="102" t="s">
        <v>219</v>
      </c>
      <c r="BA41" s="103"/>
      <c r="BB41" s="103"/>
      <c r="BC41" s="103"/>
      <c r="BD41" s="103"/>
      <c r="BE41" s="104"/>
      <c r="BF41" s="102" t="s">
        <v>220</v>
      </c>
      <c r="BG41" s="103"/>
      <c r="BH41" s="103"/>
      <c r="BI41" s="103"/>
      <c r="BJ41" s="103"/>
      <c r="BK41" s="104"/>
      <c r="BL41" s="5"/>
      <c r="BM41" s="1"/>
    </row>
    <row r="42" spans="1:65" ht="14.25" customHeight="1" x14ac:dyDescent="0.3">
      <c r="A42" s="62"/>
      <c r="B42" s="68">
        <v>16</v>
      </c>
      <c r="C42" s="20">
        <v>16</v>
      </c>
      <c r="D42" s="63"/>
      <c r="E42" s="64"/>
      <c r="F42" s="20">
        <v>16</v>
      </c>
      <c r="G42" s="20">
        <v>16</v>
      </c>
      <c r="H42" s="65"/>
      <c r="I42" s="62"/>
      <c r="J42" s="20">
        <v>16</v>
      </c>
      <c r="K42" s="20">
        <v>16</v>
      </c>
      <c r="L42" s="63"/>
      <c r="M42" s="22"/>
      <c r="N42" s="20">
        <v>16</v>
      </c>
      <c r="O42" s="20">
        <v>16</v>
      </c>
      <c r="P42" s="65"/>
      <c r="Q42" s="62"/>
      <c r="R42" s="20">
        <v>16</v>
      </c>
      <c r="S42" s="20">
        <v>16</v>
      </c>
      <c r="T42" s="63"/>
      <c r="U42" s="22"/>
      <c r="V42" s="20">
        <v>16</v>
      </c>
      <c r="W42" s="20">
        <v>16</v>
      </c>
      <c r="X42" s="65"/>
      <c r="Y42" s="62"/>
      <c r="Z42" s="20">
        <v>16</v>
      </c>
      <c r="AA42" s="20">
        <v>16</v>
      </c>
      <c r="AB42" s="66"/>
      <c r="AC42" s="67"/>
      <c r="AD42" s="20">
        <v>16</v>
      </c>
      <c r="AE42" s="20">
        <v>16</v>
      </c>
      <c r="AF42" s="24"/>
      <c r="AH42" s="98"/>
      <c r="AI42" s="85"/>
      <c r="AJ42" s="85"/>
      <c r="AK42" s="85"/>
      <c r="AL42" s="85"/>
      <c r="AM42" s="85"/>
      <c r="AN42" s="85"/>
      <c r="AO42" s="85"/>
      <c r="AP42" s="85"/>
      <c r="AQ42" s="85"/>
      <c r="AR42" s="97"/>
      <c r="AS42" s="98"/>
      <c r="AT42" s="85"/>
      <c r="AU42" s="85"/>
      <c r="AV42" s="85"/>
      <c r="AW42" s="85"/>
      <c r="AX42" s="97"/>
      <c r="AZ42" s="98"/>
      <c r="BA42" s="85"/>
      <c r="BB42" s="85"/>
      <c r="BC42" s="85"/>
      <c r="BD42" s="85"/>
      <c r="BE42" s="97"/>
      <c r="BF42" s="98"/>
      <c r="BG42" s="85"/>
      <c r="BH42" s="85"/>
      <c r="BI42" s="85"/>
      <c r="BJ42" s="85"/>
      <c r="BK42" s="97"/>
      <c r="BL42" s="5"/>
      <c r="BM42" s="1"/>
    </row>
    <row r="43" spans="1:65" ht="14.25" customHeight="1" x14ac:dyDescent="0.3">
      <c r="A43" s="62"/>
      <c r="B43" s="68">
        <v>17</v>
      </c>
      <c r="C43" s="20">
        <v>17</v>
      </c>
      <c r="D43" s="63"/>
      <c r="E43" s="64"/>
      <c r="F43" s="20">
        <v>17</v>
      </c>
      <c r="G43" s="20">
        <v>17</v>
      </c>
      <c r="H43" s="65"/>
      <c r="I43" s="62"/>
      <c r="J43" s="20">
        <v>17</v>
      </c>
      <c r="K43" s="20">
        <v>17</v>
      </c>
      <c r="L43" s="63"/>
      <c r="M43" s="22"/>
      <c r="N43" s="20">
        <v>17</v>
      </c>
      <c r="O43" s="20">
        <v>17</v>
      </c>
      <c r="P43" s="65"/>
      <c r="Q43" s="62"/>
      <c r="R43" s="20">
        <v>17</v>
      </c>
      <c r="S43" s="20">
        <v>17</v>
      </c>
      <c r="T43" s="63"/>
      <c r="U43" s="22"/>
      <c r="V43" s="20">
        <v>17</v>
      </c>
      <c r="W43" s="20">
        <v>17</v>
      </c>
      <c r="X43" s="65"/>
      <c r="Y43" s="62"/>
      <c r="Z43" s="20">
        <v>17</v>
      </c>
      <c r="AA43" s="20">
        <v>17</v>
      </c>
      <c r="AB43" s="66"/>
      <c r="AC43" s="67"/>
      <c r="AD43" s="20">
        <v>17</v>
      </c>
      <c r="AE43" s="20">
        <v>17</v>
      </c>
      <c r="AF43" s="24"/>
      <c r="AH43" s="99"/>
      <c r="AI43" s="100"/>
      <c r="AJ43" s="100"/>
      <c r="AK43" s="100"/>
      <c r="AL43" s="100"/>
      <c r="AM43" s="100"/>
      <c r="AN43" s="100"/>
      <c r="AO43" s="100"/>
      <c r="AP43" s="100"/>
      <c r="AQ43" s="100"/>
      <c r="AR43" s="101"/>
      <c r="AS43" s="98"/>
      <c r="AT43" s="85"/>
      <c r="AU43" s="85"/>
      <c r="AV43" s="85"/>
      <c r="AW43" s="85"/>
      <c r="AX43" s="97"/>
      <c r="AZ43" s="96"/>
      <c r="BA43" s="85"/>
      <c r="BB43" s="85"/>
      <c r="BC43" s="85"/>
      <c r="BD43" s="85"/>
      <c r="BE43" s="97"/>
      <c r="BF43" s="96"/>
      <c r="BG43" s="85"/>
      <c r="BH43" s="85"/>
      <c r="BI43" s="85"/>
      <c r="BJ43" s="85"/>
      <c r="BK43" s="97"/>
      <c r="BL43" s="5"/>
      <c r="BM43" s="1"/>
    </row>
    <row r="44" spans="1:65" ht="14.25" customHeight="1" x14ac:dyDescent="0.3">
      <c r="A44" s="62"/>
      <c r="B44" s="68">
        <v>18</v>
      </c>
      <c r="C44" s="20">
        <v>18</v>
      </c>
      <c r="D44" s="63"/>
      <c r="E44" s="64"/>
      <c r="F44" s="20">
        <v>18</v>
      </c>
      <c r="G44" s="20">
        <v>18</v>
      </c>
      <c r="H44" s="65"/>
      <c r="I44" s="62"/>
      <c r="J44" s="20">
        <v>18</v>
      </c>
      <c r="K44" s="20">
        <v>18</v>
      </c>
      <c r="L44" s="63"/>
      <c r="M44" s="22"/>
      <c r="N44" s="20">
        <v>18</v>
      </c>
      <c r="O44" s="20">
        <v>18</v>
      </c>
      <c r="P44" s="65"/>
      <c r="Q44" s="62"/>
      <c r="R44" s="20">
        <v>18</v>
      </c>
      <c r="S44" s="20">
        <v>18</v>
      </c>
      <c r="T44" s="63"/>
      <c r="U44" s="22"/>
      <c r="V44" s="20">
        <v>18</v>
      </c>
      <c r="W44" s="20">
        <v>18</v>
      </c>
      <c r="X44" s="65"/>
      <c r="Y44" s="62"/>
      <c r="Z44" s="20">
        <v>18</v>
      </c>
      <c r="AA44" s="20">
        <v>18</v>
      </c>
      <c r="AB44" s="66"/>
      <c r="AC44" s="67"/>
      <c r="AD44" s="20">
        <v>18</v>
      </c>
      <c r="AE44" s="20">
        <v>18</v>
      </c>
      <c r="AF44" s="24"/>
      <c r="AH44" s="118" t="s">
        <v>221</v>
      </c>
      <c r="AI44" s="103"/>
      <c r="AJ44" s="106"/>
      <c r="AK44" s="103"/>
      <c r="AL44" s="103"/>
      <c r="AM44" s="103"/>
      <c r="AN44" s="103"/>
      <c r="AO44" s="103"/>
      <c r="AP44" s="103"/>
      <c r="AQ44" s="103"/>
      <c r="AR44" s="104"/>
      <c r="AS44" s="98"/>
      <c r="AT44" s="85"/>
      <c r="AU44" s="85"/>
      <c r="AV44" s="85"/>
      <c r="AW44" s="85"/>
      <c r="AX44" s="97"/>
      <c r="AZ44" s="98"/>
      <c r="BA44" s="85"/>
      <c r="BB44" s="85"/>
      <c r="BC44" s="85"/>
      <c r="BD44" s="85"/>
      <c r="BE44" s="97"/>
      <c r="BF44" s="98"/>
      <c r="BG44" s="85"/>
      <c r="BH44" s="85"/>
      <c r="BI44" s="85"/>
      <c r="BJ44" s="85"/>
      <c r="BK44" s="97"/>
      <c r="BL44" s="5"/>
      <c r="BM44" s="1"/>
    </row>
    <row r="45" spans="1:65" ht="14.25" customHeight="1" x14ac:dyDescent="0.3">
      <c r="A45" s="62"/>
      <c r="B45" s="68">
        <v>19</v>
      </c>
      <c r="C45" s="20">
        <v>19</v>
      </c>
      <c r="D45" s="63"/>
      <c r="E45" s="64"/>
      <c r="F45" s="20">
        <v>19</v>
      </c>
      <c r="G45" s="20">
        <v>19</v>
      </c>
      <c r="H45" s="65"/>
      <c r="I45" s="62"/>
      <c r="J45" s="20">
        <v>19</v>
      </c>
      <c r="K45" s="20">
        <v>19</v>
      </c>
      <c r="L45" s="63"/>
      <c r="M45" s="22"/>
      <c r="N45" s="20">
        <v>19</v>
      </c>
      <c r="O45" s="20">
        <v>19</v>
      </c>
      <c r="P45" s="65"/>
      <c r="Q45" s="62"/>
      <c r="R45" s="20">
        <v>19</v>
      </c>
      <c r="S45" s="20">
        <v>19</v>
      </c>
      <c r="T45" s="63"/>
      <c r="U45" s="22"/>
      <c r="V45" s="20">
        <v>19</v>
      </c>
      <c r="W45" s="20">
        <v>19</v>
      </c>
      <c r="X45" s="65"/>
      <c r="Y45" s="62"/>
      <c r="Z45" s="20">
        <v>19</v>
      </c>
      <c r="AA45" s="20">
        <v>19</v>
      </c>
      <c r="AB45" s="66"/>
      <c r="AC45" s="67"/>
      <c r="AD45" s="20">
        <v>19</v>
      </c>
      <c r="AE45" s="20">
        <v>19</v>
      </c>
      <c r="AF45" s="24"/>
      <c r="AH45" s="98"/>
      <c r="AI45" s="85"/>
      <c r="AJ45" s="85"/>
      <c r="AK45" s="85"/>
      <c r="AL45" s="85"/>
      <c r="AM45" s="85"/>
      <c r="AN45" s="85"/>
      <c r="AO45" s="85"/>
      <c r="AP45" s="85"/>
      <c r="AQ45" s="85"/>
      <c r="AR45" s="97"/>
      <c r="AS45" s="98"/>
      <c r="AT45" s="85"/>
      <c r="AU45" s="85"/>
      <c r="AV45" s="85"/>
      <c r="AW45" s="85"/>
      <c r="AX45" s="97"/>
      <c r="AZ45" s="98"/>
      <c r="BA45" s="85"/>
      <c r="BB45" s="85"/>
      <c r="BC45" s="85"/>
      <c r="BD45" s="85"/>
      <c r="BE45" s="97"/>
      <c r="BF45" s="98"/>
      <c r="BG45" s="85"/>
      <c r="BH45" s="85"/>
      <c r="BI45" s="85"/>
      <c r="BJ45" s="85"/>
      <c r="BK45" s="97"/>
      <c r="BL45" s="5"/>
      <c r="BM45" s="1"/>
    </row>
    <row r="46" spans="1:65" ht="14.25" customHeight="1" x14ac:dyDescent="0.3">
      <c r="A46" s="72"/>
      <c r="B46" s="30">
        <v>20</v>
      </c>
      <c r="C46" s="30">
        <v>20</v>
      </c>
      <c r="D46" s="73"/>
      <c r="E46" s="74"/>
      <c r="F46" s="30">
        <v>20</v>
      </c>
      <c r="G46" s="30">
        <v>20</v>
      </c>
      <c r="H46" s="75"/>
      <c r="I46" s="72"/>
      <c r="J46" s="30">
        <v>20</v>
      </c>
      <c r="K46" s="30">
        <v>20</v>
      </c>
      <c r="L46" s="73"/>
      <c r="M46" s="32"/>
      <c r="N46" s="30">
        <v>20</v>
      </c>
      <c r="O46" s="30">
        <v>20</v>
      </c>
      <c r="P46" s="75"/>
      <c r="Q46" s="72"/>
      <c r="R46" s="30">
        <v>20</v>
      </c>
      <c r="S46" s="30">
        <v>20</v>
      </c>
      <c r="T46" s="73"/>
      <c r="U46" s="32"/>
      <c r="V46" s="30">
        <v>20</v>
      </c>
      <c r="W46" s="30">
        <v>20</v>
      </c>
      <c r="X46" s="75"/>
      <c r="Y46" s="72"/>
      <c r="Z46" s="30">
        <v>20</v>
      </c>
      <c r="AA46" s="30">
        <v>20</v>
      </c>
      <c r="AB46" s="73"/>
      <c r="AC46" s="32"/>
      <c r="AD46" s="30">
        <v>20</v>
      </c>
      <c r="AE46" s="30">
        <v>20</v>
      </c>
      <c r="AF46" s="34"/>
      <c r="AH46" s="99"/>
      <c r="AI46" s="100"/>
      <c r="AJ46" s="100"/>
      <c r="AK46" s="100"/>
      <c r="AL46" s="100"/>
      <c r="AM46" s="100"/>
      <c r="AN46" s="100"/>
      <c r="AO46" s="100"/>
      <c r="AP46" s="100"/>
      <c r="AQ46" s="100"/>
      <c r="AR46" s="101"/>
      <c r="AS46" s="99"/>
      <c r="AT46" s="100"/>
      <c r="AU46" s="100"/>
      <c r="AV46" s="100"/>
      <c r="AW46" s="100"/>
      <c r="AX46" s="101"/>
      <c r="AZ46" s="99"/>
      <c r="BA46" s="100"/>
      <c r="BB46" s="100"/>
      <c r="BC46" s="100"/>
      <c r="BD46" s="100"/>
      <c r="BE46" s="101"/>
      <c r="BF46" s="99"/>
      <c r="BG46" s="100"/>
      <c r="BH46" s="100"/>
      <c r="BI46" s="100"/>
      <c r="BJ46" s="100"/>
      <c r="BK46" s="101"/>
      <c r="BL46" s="5"/>
      <c r="BM46" s="1"/>
    </row>
    <row r="47" spans="1:65" ht="14.25" customHeight="1" x14ac:dyDescent="0.3">
      <c r="A47" s="106" t="s">
        <v>21</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76"/>
      <c r="AH47" s="107"/>
      <c r="AI47" s="103"/>
      <c r="AJ47" s="103"/>
      <c r="AK47" s="103"/>
      <c r="AL47" s="103"/>
      <c r="AM47" s="103"/>
      <c r="AN47" s="103"/>
      <c r="AO47" s="103"/>
      <c r="AP47" s="103"/>
      <c r="AQ47" s="103"/>
      <c r="AR47" s="103"/>
      <c r="AS47" s="103"/>
      <c r="AT47" s="103"/>
      <c r="AU47" s="103"/>
      <c r="AV47" s="103"/>
      <c r="AW47" s="103"/>
      <c r="AX47" s="103"/>
      <c r="AY47" s="76"/>
      <c r="AZ47" s="107"/>
      <c r="BA47" s="103"/>
      <c r="BB47" s="103"/>
      <c r="BC47" s="103"/>
      <c r="BD47" s="103"/>
      <c r="BE47" s="103"/>
      <c r="BF47" s="103"/>
      <c r="BG47" s="103"/>
      <c r="BH47" s="103"/>
      <c r="BI47" s="103"/>
      <c r="BJ47" s="103"/>
      <c r="BK47" s="103"/>
      <c r="BL47" s="1"/>
      <c r="BM47" s="1"/>
    </row>
    <row r="48" spans="1:65" ht="14.25" customHeight="1" x14ac:dyDescent="0.3">
      <c r="A48" s="93" t="s">
        <v>222</v>
      </c>
      <c r="B48" s="92"/>
      <c r="C48" s="92"/>
      <c r="D48" s="94"/>
      <c r="E48" s="93" t="s">
        <v>223</v>
      </c>
      <c r="F48" s="92"/>
      <c r="G48" s="92"/>
      <c r="H48" s="94"/>
      <c r="I48" s="93" t="s">
        <v>224</v>
      </c>
      <c r="J48" s="92"/>
      <c r="K48" s="92"/>
      <c r="L48" s="94"/>
      <c r="M48" s="93" t="s">
        <v>225</v>
      </c>
      <c r="N48" s="92"/>
      <c r="O48" s="92"/>
      <c r="P48" s="94"/>
      <c r="Q48" s="93" t="s">
        <v>226</v>
      </c>
      <c r="R48" s="92"/>
      <c r="S48" s="92"/>
      <c r="T48" s="94"/>
      <c r="U48" s="93" t="s">
        <v>227</v>
      </c>
      <c r="V48" s="92"/>
      <c r="W48" s="92"/>
      <c r="X48" s="94"/>
      <c r="Y48" s="93" t="s">
        <v>228</v>
      </c>
      <c r="Z48" s="92"/>
      <c r="AA48" s="92"/>
      <c r="AB48" s="94"/>
      <c r="AC48" s="93" t="s">
        <v>229</v>
      </c>
      <c r="AD48" s="92"/>
      <c r="AE48" s="92"/>
      <c r="AF48" s="94"/>
      <c r="AG48" s="76"/>
      <c r="AH48" s="93" t="s">
        <v>230</v>
      </c>
      <c r="AI48" s="92"/>
      <c r="AJ48" s="92"/>
      <c r="AK48" s="92"/>
      <c r="AL48" s="92"/>
      <c r="AM48" s="92"/>
      <c r="AN48" s="92"/>
      <c r="AO48" s="92"/>
      <c r="AP48" s="92"/>
      <c r="AQ48" s="92"/>
      <c r="AR48" s="92"/>
      <c r="AS48" s="92"/>
      <c r="AT48" s="92"/>
      <c r="AU48" s="92"/>
      <c r="AV48" s="92"/>
      <c r="AW48" s="92"/>
      <c r="AX48" s="94"/>
      <c r="BL48" s="1"/>
      <c r="BM48" s="1"/>
    </row>
    <row r="49" spans="1:65" ht="14.25" customHeight="1" x14ac:dyDescent="0.3">
      <c r="A49" s="93">
        <f>COUNTA(A27:A46)</f>
        <v>0</v>
      </c>
      <c r="B49" s="108"/>
      <c r="C49" s="109">
        <f>COUNTA(D27:D46)</f>
        <v>0</v>
      </c>
      <c r="D49" s="94"/>
      <c r="E49" s="93">
        <f>COUNTA(E27:E46)</f>
        <v>0</v>
      </c>
      <c r="F49" s="108"/>
      <c r="G49" s="109">
        <f>COUNTA(H27:H46)</f>
        <v>0</v>
      </c>
      <c r="H49" s="94"/>
      <c r="I49" s="93">
        <f>COUNTA(I27:I46)</f>
        <v>0</v>
      </c>
      <c r="J49" s="108"/>
      <c r="K49" s="109">
        <f>COUNTA(L27:L46)</f>
        <v>0</v>
      </c>
      <c r="L49" s="94"/>
      <c r="M49" s="93">
        <f>COUNTA(M27:M46)</f>
        <v>0</v>
      </c>
      <c r="N49" s="108"/>
      <c r="O49" s="109">
        <f>COUNTA(P27:P46)</f>
        <v>0</v>
      </c>
      <c r="P49" s="94"/>
      <c r="Q49" s="93">
        <f>COUNTA(Q27:Q46)</f>
        <v>0</v>
      </c>
      <c r="R49" s="108"/>
      <c r="S49" s="109">
        <f>COUNTA(T27:T46)</f>
        <v>0</v>
      </c>
      <c r="T49" s="94"/>
      <c r="U49" s="93">
        <f>COUNTA(U27:U46)</f>
        <v>0</v>
      </c>
      <c r="V49" s="108"/>
      <c r="W49" s="109">
        <f>COUNTA(X27:X46)</f>
        <v>0</v>
      </c>
      <c r="X49" s="94"/>
      <c r="Y49" s="93">
        <f>COUNTA(Y27:Y46)</f>
        <v>0</v>
      </c>
      <c r="Z49" s="108"/>
      <c r="AA49" s="109">
        <f>COUNTA(AB27:AB46)</f>
        <v>0</v>
      </c>
      <c r="AB49" s="94"/>
      <c r="AC49" s="93">
        <f>COUNTA(AC27:AC46)</f>
        <v>0</v>
      </c>
      <c r="AD49" s="108"/>
      <c r="AE49" s="109">
        <f>COUNTA(AF27:AF46)</f>
        <v>0</v>
      </c>
      <c r="AF49" s="94"/>
      <c r="AG49" s="76"/>
      <c r="AH49" s="93" t="s">
        <v>231</v>
      </c>
      <c r="AI49" s="92"/>
      <c r="AJ49" s="94"/>
      <c r="AK49" s="91">
        <f>A49+E49+I49+M49+Q49+U49+Y49+AC49</f>
        <v>0</v>
      </c>
      <c r="AL49" s="92"/>
      <c r="AM49" s="92"/>
      <c r="AN49" s="92"/>
      <c r="AO49" s="92"/>
      <c r="AP49" s="77"/>
      <c r="AQ49" s="93" t="s">
        <v>232</v>
      </c>
      <c r="AR49" s="92"/>
      <c r="AS49" s="94"/>
      <c r="AT49" s="91">
        <f>C49+G49+K49+O49+S49+W49+AA49+AE49</f>
        <v>0</v>
      </c>
      <c r="AU49" s="92"/>
      <c r="AV49" s="92"/>
      <c r="AW49" s="92"/>
      <c r="AX49" s="94"/>
      <c r="BL49" s="1"/>
      <c r="BM49" s="1"/>
    </row>
    <row r="50" spans="1:65" ht="14.25" customHeight="1" x14ac:dyDescent="0.3">
      <c r="BL50" s="1"/>
      <c r="BM50" s="1"/>
    </row>
    <row r="51" spans="1:65" ht="14.25" customHeight="1" x14ac:dyDescent="0.3">
      <c r="BL51" s="1"/>
      <c r="BM51" s="1"/>
    </row>
    <row r="52" spans="1:65" ht="14.25" customHeight="1" x14ac:dyDescent="0.3">
      <c r="BL52" s="1"/>
      <c r="BM52" s="1"/>
    </row>
    <row r="53" spans="1:65" ht="14.25" customHeight="1" x14ac:dyDescent="0.3">
      <c r="BL53" s="1"/>
      <c r="BM53" s="1"/>
    </row>
    <row r="54" spans="1:65" ht="14.25" customHeight="1" x14ac:dyDescent="0.3">
      <c r="BL54" s="1"/>
      <c r="BM54" s="1"/>
    </row>
    <row r="55" spans="1:65" ht="14.25" customHeight="1" x14ac:dyDescent="0.3">
      <c r="BL55" s="1"/>
      <c r="BM55" s="1"/>
    </row>
    <row r="56" spans="1:65" ht="14.25" customHeight="1" x14ac:dyDescent="0.3">
      <c r="BL56" s="1"/>
      <c r="BM56" s="1"/>
    </row>
    <row r="57" spans="1:65" ht="14.25" customHeight="1" x14ac:dyDescent="0.3">
      <c r="BL57" s="1"/>
      <c r="BM57" s="1"/>
    </row>
    <row r="58" spans="1:65" ht="14.25" customHeight="1" x14ac:dyDescent="0.3">
      <c r="BL58" s="1"/>
      <c r="BM58" s="1"/>
    </row>
    <row r="59" spans="1:65" ht="14.25" customHeight="1" x14ac:dyDescent="0.3">
      <c r="BL59" s="1"/>
      <c r="BM59" s="1"/>
    </row>
    <row r="60" spans="1:65" ht="14.25" customHeight="1" x14ac:dyDescent="0.3">
      <c r="BL60" s="1"/>
      <c r="BM60" s="1"/>
    </row>
    <row r="61" spans="1:65" ht="14.25" customHeight="1" x14ac:dyDescent="0.3">
      <c r="BL61" s="1"/>
      <c r="BM61" s="1"/>
    </row>
    <row r="62" spans="1:65" ht="14.25" customHeight="1" x14ac:dyDescent="0.3">
      <c r="BL62" s="1"/>
      <c r="BM62" s="1"/>
    </row>
    <row r="63" spans="1:65" ht="14.25" customHeight="1" x14ac:dyDescent="0.3">
      <c r="BL63" s="1"/>
      <c r="BM63" s="1"/>
    </row>
    <row r="64" spans="1:65" ht="14.25" customHeight="1" x14ac:dyDescent="0.3">
      <c r="BL64" s="1"/>
      <c r="BM64" s="1"/>
    </row>
    <row r="65" spans="64:65" ht="14.25" customHeight="1" x14ac:dyDescent="0.3">
      <c r="BL65" s="1"/>
      <c r="BM65" s="1"/>
    </row>
    <row r="66" spans="64:65" ht="14.25" customHeight="1" x14ac:dyDescent="0.3">
      <c r="BL66" s="1"/>
      <c r="BM66" s="1"/>
    </row>
    <row r="67" spans="64:65" ht="14.25" customHeight="1" x14ac:dyDescent="0.3">
      <c r="BL67" s="1"/>
      <c r="BM67" s="1"/>
    </row>
    <row r="68" spans="64:65" ht="14.25" customHeight="1" x14ac:dyDescent="0.3">
      <c r="BL68" s="1"/>
      <c r="BM68" s="1"/>
    </row>
    <row r="69" spans="64:65" ht="14.25" customHeight="1" x14ac:dyDescent="0.3">
      <c r="BL69" s="1"/>
      <c r="BM69" s="1"/>
    </row>
    <row r="70" spans="64:65" ht="14.25" customHeight="1" x14ac:dyDescent="0.3">
      <c r="BL70" s="1"/>
      <c r="BM70" s="1"/>
    </row>
    <row r="71" spans="64:65" ht="14.25" customHeight="1" x14ac:dyDescent="0.3">
      <c r="BL71" s="1"/>
      <c r="BM71" s="1"/>
    </row>
    <row r="72" spans="64:65" ht="14.25" customHeight="1" x14ac:dyDescent="0.3">
      <c r="BL72" s="1"/>
      <c r="BM72" s="1"/>
    </row>
    <row r="73" spans="64:65" ht="14.25" customHeight="1" x14ac:dyDescent="0.3">
      <c r="BL73" s="1"/>
      <c r="BM73" s="1"/>
    </row>
    <row r="74" spans="64:65" ht="14.25" customHeight="1" x14ac:dyDescent="0.3">
      <c r="BL74" s="1"/>
      <c r="BM74" s="1"/>
    </row>
    <row r="75" spans="64:65" ht="14.25" customHeight="1" x14ac:dyDescent="0.3">
      <c r="BL75" s="1"/>
      <c r="BM75" s="1"/>
    </row>
    <row r="76" spans="64:65" ht="14.25" customHeight="1" x14ac:dyDescent="0.3">
      <c r="BL76" s="1"/>
      <c r="BM76" s="1"/>
    </row>
    <row r="77" spans="64:65" ht="14.25" customHeight="1" x14ac:dyDescent="0.3">
      <c r="BL77" s="1"/>
      <c r="BM77" s="1"/>
    </row>
    <row r="78" spans="64:65" ht="14.25" customHeight="1" x14ac:dyDescent="0.3">
      <c r="BL78" s="1"/>
      <c r="BM78" s="1"/>
    </row>
    <row r="79" spans="64:65" ht="14.25" customHeight="1" x14ac:dyDescent="0.3">
      <c r="BL79" s="1"/>
      <c r="BM79" s="1"/>
    </row>
    <row r="80" spans="64:65" ht="14.25" customHeight="1" x14ac:dyDescent="0.3">
      <c r="BL80" s="1"/>
      <c r="BM80" s="1"/>
    </row>
    <row r="81" spans="64:65" ht="14.25" customHeight="1" x14ac:dyDescent="0.3">
      <c r="BL81" s="1"/>
      <c r="BM81" s="1"/>
    </row>
    <row r="82" spans="64:65" ht="14.25" customHeight="1" x14ac:dyDescent="0.3">
      <c r="BL82" s="1"/>
      <c r="BM82" s="1"/>
    </row>
    <row r="83" spans="64:65" ht="14.25" customHeight="1" x14ac:dyDescent="0.3">
      <c r="BL83" s="1"/>
      <c r="BM83" s="1"/>
    </row>
    <row r="84" spans="64:65" ht="14.25" customHeight="1" x14ac:dyDescent="0.3">
      <c r="BL84" s="1"/>
      <c r="BM84" s="1"/>
    </row>
    <row r="85" spans="64:65" ht="14.25" customHeight="1" x14ac:dyDescent="0.3">
      <c r="BL85" s="1"/>
      <c r="BM85" s="1"/>
    </row>
    <row r="86" spans="64:65" ht="14.25" customHeight="1" x14ac:dyDescent="0.3">
      <c r="BL86" s="1"/>
      <c r="BM86" s="1"/>
    </row>
    <row r="87" spans="64:65" ht="14.25" customHeight="1" x14ac:dyDescent="0.3">
      <c r="BL87" s="1"/>
      <c r="BM87" s="1"/>
    </row>
    <row r="88" spans="64:65" ht="14.25" customHeight="1" x14ac:dyDescent="0.3">
      <c r="BL88" s="1"/>
      <c r="BM88" s="1"/>
    </row>
    <row r="89" spans="64:65" ht="14.25" customHeight="1" x14ac:dyDescent="0.3">
      <c r="BL89" s="1"/>
      <c r="BM89" s="1"/>
    </row>
    <row r="90" spans="64:65" ht="14.25" customHeight="1" x14ac:dyDescent="0.3">
      <c r="BL90" s="1"/>
      <c r="BM90" s="1"/>
    </row>
    <row r="91" spans="64:65" ht="14.25" customHeight="1" x14ac:dyDescent="0.3">
      <c r="BL91" s="1"/>
      <c r="BM91" s="1"/>
    </row>
    <row r="92" spans="64:65" ht="14.25" customHeight="1" x14ac:dyDescent="0.3">
      <c r="BL92" s="1"/>
      <c r="BM92" s="1"/>
    </row>
    <row r="93" spans="64:65" ht="14.25" customHeight="1" x14ac:dyDescent="0.3">
      <c r="BL93" s="1"/>
      <c r="BM93" s="1"/>
    </row>
    <row r="94" spans="64:65" ht="14.25" customHeight="1" x14ac:dyDescent="0.3">
      <c r="BL94" s="1"/>
      <c r="BM94" s="1"/>
    </row>
    <row r="95" spans="64:65" ht="14.25" customHeight="1" x14ac:dyDescent="0.3">
      <c r="BL95" s="1"/>
      <c r="BM95" s="1"/>
    </row>
    <row r="96" spans="64:65" ht="14.25" customHeight="1" x14ac:dyDescent="0.3">
      <c r="BL96" s="1"/>
      <c r="BM96" s="1"/>
    </row>
    <row r="97" spans="64:65" ht="14.25" customHeight="1" x14ac:dyDescent="0.3">
      <c r="BL97" s="1"/>
      <c r="BM97" s="1"/>
    </row>
    <row r="98" spans="64:65" ht="14.25" customHeight="1" x14ac:dyDescent="0.3">
      <c r="BL98" s="1"/>
      <c r="BM98" s="1"/>
    </row>
    <row r="99" spans="64:65" ht="14.25" customHeight="1" x14ac:dyDescent="0.3">
      <c r="BL99" s="1"/>
      <c r="BM99" s="1"/>
    </row>
    <row r="100" spans="64:65" ht="14.25" customHeight="1" x14ac:dyDescent="0.3">
      <c r="BL100" s="1"/>
      <c r="BM100" s="1"/>
    </row>
    <row r="101" spans="64:65" ht="14.25" customHeight="1" x14ac:dyDescent="0.3">
      <c r="BL101" s="1"/>
      <c r="BM101" s="1"/>
    </row>
    <row r="102" spans="64:65" ht="14.25" customHeight="1" x14ac:dyDescent="0.3">
      <c r="BL102" s="1"/>
      <c r="BM102" s="1"/>
    </row>
    <row r="103" spans="64:65" ht="14.25" customHeight="1" x14ac:dyDescent="0.3">
      <c r="BL103" s="1"/>
      <c r="BM103" s="1"/>
    </row>
    <row r="104" spans="64:65" ht="14.25" customHeight="1" x14ac:dyDescent="0.3">
      <c r="BL104" s="1"/>
      <c r="BM104" s="1"/>
    </row>
    <row r="105" spans="64:65" ht="14.25" customHeight="1" x14ac:dyDescent="0.3">
      <c r="BL105" s="1"/>
      <c r="BM105" s="1"/>
    </row>
    <row r="106" spans="64:65" ht="14.25" customHeight="1" x14ac:dyDescent="0.3">
      <c r="BL106" s="1"/>
      <c r="BM106" s="1"/>
    </row>
    <row r="107" spans="64:65" ht="14.25" customHeight="1" x14ac:dyDescent="0.3">
      <c r="BL107" s="1"/>
      <c r="BM107" s="1"/>
    </row>
    <row r="108" spans="64:65" ht="14.25" customHeight="1" x14ac:dyDescent="0.3">
      <c r="BL108" s="1"/>
      <c r="BM108" s="1"/>
    </row>
    <row r="109" spans="64:65" ht="14.25" customHeight="1" x14ac:dyDescent="0.3">
      <c r="BL109" s="1"/>
      <c r="BM109" s="1"/>
    </row>
    <row r="110" spans="64:65" ht="14.25" customHeight="1" x14ac:dyDescent="0.3">
      <c r="BL110" s="1"/>
      <c r="BM110" s="1"/>
    </row>
    <row r="111" spans="64:65" ht="14.25" customHeight="1" x14ac:dyDescent="0.3">
      <c r="BL111" s="1"/>
      <c r="BM111" s="1"/>
    </row>
    <row r="112" spans="64:65" ht="14.25" customHeight="1" x14ac:dyDescent="0.3">
      <c r="BL112" s="1"/>
      <c r="BM112" s="1"/>
    </row>
    <row r="113" spans="64:65" ht="14.25" customHeight="1" x14ac:dyDescent="0.3">
      <c r="BL113" s="1"/>
      <c r="BM113" s="1"/>
    </row>
    <row r="114" spans="64:65" ht="14.25" customHeight="1" x14ac:dyDescent="0.3">
      <c r="BL114" s="1"/>
      <c r="BM114" s="1"/>
    </row>
    <row r="115" spans="64:65" ht="14.25" customHeight="1" x14ac:dyDescent="0.3">
      <c r="BL115" s="1"/>
      <c r="BM115" s="1"/>
    </row>
    <row r="116" spans="64:65" ht="14.25" customHeight="1" x14ac:dyDescent="0.3">
      <c r="BL116" s="1"/>
      <c r="BM116" s="1"/>
    </row>
    <row r="117" spans="64:65" ht="14.25" customHeight="1" x14ac:dyDescent="0.3">
      <c r="BL117" s="1"/>
      <c r="BM117" s="1"/>
    </row>
    <row r="118" spans="64:65" ht="14.25" customHeight="1" x14ac:dyDescent="0.3">
      <c r="BL118" s="1"/>
      <c r="BM118" s="1"/>
    </row>
    <row r="119" spans="64:65" ht="14.25" customHeight="1" x14ac:dyDescent="0.3">
      <c r="BL119" s="1"/>
      <c r="BM119" s="1"/>
    </row>
    <row r="120" spans="64:65" ht="14.25" customHeight="1" x14ac:dyDescent="0.3">
      <c r="BL120" s="1"/>
      <c r="BM120" s="1"/>
    </row>
    <row r="121" spans="64:65" ht="14.25" customHeight="1" x14ac:dyDescent="0.3">
      <c r="BL121" s="1"/>
      <c r="BM121" s="1"/>
    </row>
    <row r="122" spans="64:65" ht="14.25" customHeight="1" x14ac:dyDescent="0.3">
      <c r="BL122" s="1"/>
      <c r="BM122" s="1"/>
    </row>
    <row r="123" spans="64:65" ht="14.25" customHeight="1" x14ac:dyDescent="0.3">
      <c r="BL123" s="1"/>
      <c r="BM123" s="1"/>
    </row>
    <row r="124" spans="64:65" ht="14.25" customHeight="1" x14ac:dyDescent="0.3">
      <c r="BL124" s="1"/>
      <c r="BM124" s="1"/>
    </row>
    <row r="125" spans="64:65" ht="14.25" customHeight="1" x14ac:dyDescent="0.3">
      <c r="BL125" s="1"/>
      <c r="BM125" s="1"/>
    </row>
    <row r="126" spans="64:65" ht="14.25" customHeight="1" x14ac:dyDescent="0.3">
      <c r="BL126" s="1"/>
      <c r="BM126" s="1"/>
    </row>
    <row r="127" spans="64:65" ht="14.25" customHeight="1" x14ac:dyDescent="0.3">
      <c r="BL127" s="1"/>
      <c r="BM127" s="1"/>
    </row>
    <row r="128" spans="64:65" ht="14.25" customHeight="1" x14ac:dyDescent="0.3">
      <c r="BL128" s="1"/>
      <c r="BM128" s="1"/>
    </row>
    <row r="129" spans="64:65" ht="14.25" customHeight="1" x14ac:dyDescent="0.3">
      <c r="BL129" s="1"/>
      <c r="BM129" s="1"/>
    </row>
    <row r="130" spans="64:65" ht="14.25" customHeight="1" x14ac:dyDescent="0.3">
      <c r="BL130" s="1"/>
      <c r="BM130" s="1"/>
    </row>
    <row r="131" spans="64:65" ht="14.25" customHeight="1" x14ac:dyDescent="0.3">
      <c r="BL131" s="1"/>
      <c r="BM131" s="1"/>
    </row>
    <row r="132" spans="64:65" ht="14.25" customHeight="1" x14ac:dyDescent="0.3">
      <c r="BL132" s="1"/>
      <c r="BM132" s="1"/>
    </row>
    <row r="133" spans="64:65" ht="14.25" customHeight="1" x14ac:dyDescent="0.3">
      <c r="BL133" s="1"/>
      <c r="BM133" s="1"/>
    </row>
    <row r="134" spans="64:65" ht="14.25" customHeight="1" x14ac:dyDescent="0.3">
      <c r="BL134" s="1"/>
      <c r="BM134" s="1"/>
    </row>
    <row r="135" spans="64:65" ht="14.25" customHeight="1" x14ac:dyDescent="0.3">
      <c r="BL135" s="1"/>
      <c r="BM135" s="1"/>
    </row>
    <row r="136" spans="64:65" ht="14.25" customHeight="1" x14ac:dyDescent="0.3">
      <c r="BL136" s="1"/>
      <c r="BM136" s="1"/>
    </row>
    <row r="137" spans="64:65" ht="14.25" customHeight="1" x14ac:dyDescent="0.3">
      <c r="BL137" s="1"/>
      <c r="BM137" s="1"/>
    </row>
    <row r="138" spans="64:65" ht="14.25" customHeight="1" x14ac:dyDescent="0.3">
      <c r="BL138" s="1"/>
      <c r="BM138" s="1"/>
    </row>
    <row r="139" spans="64:65" ht="14.25" customHeight="1" x14ac:dyDescent="0.3">
      <c r="BL139" s="1"/>
      <c r="BM139" s="1"/>
    </row>
    <row r="140" spans="64:65" ht="14.25" customHeight="1" x14ac:dyDescent="0.3">
      <c r="BL140" s="1"/>
      <c r="BM140" s="1"/>
    </row>
    <row r="141" spans="64:65" ht="14.25" customHeight="1" x14ac:dyDescent="0.3">
      <c r="BL141" s="1"/>
      <c r="BM141" s="1"/>
    </row>
    <row r="142" spans="64:65" ht="14.25" customHeight="1" x14ac:dyDescent="0.3">
      <c r="BL142" s="1"/>
      <c r="BM142" s="1"/>
    </row>
    <row r="143" spans="64:65" ht="14.25" customHeight="1" x14ac:dyDescent="0.3">
      <c r="BL143" s="1"/>
      <c r="BM143" s="1"/>
    </row>
    <row r="144" spans="64:65" ht="14.25" customHeight="1" x14ac:dyDescent="0.3">
      <c r="BL144" s="1"/>
      <c r="BM144" s="1"/>
    </row>
    <row r="145" spans="64:65" ht="14.25" customHeight="1" x14ac:dyDescent="0.3">
      <c r="BL145" s="1"/>
      <c r="BM145" s="1"/>
    </row>
    <row r="146" spans="64:65" ht="14.25" customHeight="1" x14ac:dyDescent="0.3">
      <c r="BL146" s="1"/>
      <c r="BM146" s="1"/>
    </row>
    <row r="147" spans="64:65" ht="14.25" customHeight="1" x14ac:dyDescent="0.3">
      <c r="BL147" s="1"/>
      <c r="BM147" s="1"/>
    </row>
    <row r="148" spans="64:65" ht="14.25" customHeight="1" x14ac:dyDescent="0.3">
      <c r="BL148" s="1"/>
      <c r="BM148" s="1"/>
    </row>
    <row r="149" spans="64:65" ht="14.25" customHeight="1" x14ac:dyDescent="0.3">
      <c r="BL149" s="1"/>
      <c r="BM149" s="1"/>
    </row>
    <row r="150" spans="64:65" ht="14.25" customHeight="1" x14ac:dyDescent="0.3">
      <c r="BL150" s="1"/>
      <c r="BM150" s="1"/>
    </row>
    <row r="151" spans="64:65" ht="14.25" customHeight="1" x14ac:dyDescent="0.3">
      <c r="BL151" s="1"/>
      <c r="BM151" s="1"/>
    </row>
    <row r="152" spans="64:65" ht="14.25" customHeight="1" x14ac:dyDescent="0.3">
      <c r="BL152" s="1"/>
      <c r="BM152" s="1"/>
    </row>
    <row r="153" spans="64:65" ht="14.25" customHeight="1" x14ac:dyDescent="0.3">
      <c r="BL153" s="1"/>
      <c r="BM153" s="1"/>
    </row>
    <row r="154" spans="64:65" ht="14.25" customHeight="1" x14ac:dyDescent="0.3">
      <c r="BL154" s="1"/>
      <c r="BM154" s="1"/>
    </row>
    <row r="155" spans="64:65" ht="14.25" customHeight="1" x14ac:dyDescent="0.3">
      <c r="BL155" s="1"/>
      <c r="BM155" s="1"/>
    </row>
    <row r="156" spans="64:65" ht="14.25" customHeight="1" x14ac:dyDescent="0.3">
      <c r="BL156" s="1"/>
      <c r="BM156" s="1"/>
    </row>
    <row r="157" spans="64:65" ht="14.25" customHeight="1" x14ac:dyDescent="0.3">
      <c r="BL157" s="1"/>
      <c r="BM157" s="1"/>
    </row>
    <row r="158" spans="64:65" ht="14.25" customHeight="1" x14ac:dyDescent="0.3">
      <c r="BL158" s="1"/>
      <c r="BM158" s="1"/>
    </row>
    <row r="159" spans="64:65" ht="14.25" customHeight="1" x14ac:dyDescent="0.3">
      <c r="BL159" s="1"/>
      <c r="BM159" s="1"/>
    </row>
    <row r="160" spans="64:65" ht="14.25" customHeight="1" x14ac:dyDescent="0.3">
      <c r="BL160" s="1"/>
      <c r="BM160" s="1"/>
    </row>
    <row r="161" spans="64:65" ht="14.25" customHeight="1" x14ac:dyDescent="0.3">
      <c r="BL161" s="1"/>
      <c r="BM161" s="1"/>
    </row>
    <row r="162" spans="64:65" ht="14.25" customHeight="1" x14ac:dyDescent="0.3">
      <c r="BL162" s="1"/>
      <c r="BM162" s="1"/>
    </row>
    <row r="163" spans="64:65" ht="14.25" customHeight="1" x14ac:dyDescent="0.3">
      <c r="BL163" s="1"/>
      <c r="BM163" s="1"/>
    </row>
    <row r="164" spans="64:65" ht="14.25" customHeight="1" x14ac:dyDescent="0.3">
      <c r="BL164" s="1"/>
      <c r="BM164" s="1"/>
    </row>
    <row r="165" spans="64:65" ht="14.25" customHeight="1" x14ac:dyDescent="0.3">
      <c r="BL165" s="1"/>
      <c r="BM165" s="1"/>
    </row>
    <row r="166" spans="64:65" ht="14.25" customHeight="1" x14ac:dyDescent="0.3">
      <c r="BL166" s="1"/>
      <c r="BM166" s="1"/>
    </row>
    <row r="167" spans="64:65" ht="14.25" customHeight="1" x14ac:dyDescent="0.3">
      <c r="BL167" s="1"/>
      <c r="BM167" s="1"/>
    </row>
    <row r="168" spans="64:65" ht="14.25" customHeight="1" x14ac:dyDescent="0.3">
      <c r="BL168" s="1"/>
      <c r="BM168" s="1"/>
    </row>
    <row r="169" spans="64:65" ht="14.25" customHeight="1" x14ac:dyDescent="0.3">
      <c r="BL169" s="1"/>
      <c r="BM169" s="1"/>
    </row>
    <row r="170" spans="64:65" ht="14.25" customHeight="1" x14ac:dyDescent="0.3">
      <c r="BL170" s="1"/>
      <c r="BM170" s="1"/>
    </row>
    <row r="171" spans="64:65" ht="14.25" customHeight="1" x14ac:dyDescent="0.3">
      <c r="BL171" s="1"/>
      <c r="BM171" s="1"/>
    </row>
    <row r="172" spans="64:65" ht="14.25" customHeight="1" x14ac:dyDescent="0.3">
      <c r="BL172" s="1"/>
      <c r="BM172" s="1"/>
    </row>
    <row r="173" spans="64:65" ht="14.25" customHeight="1" x14ac:dyDescent="0.3">
      <c r="BL173" s="1"/>
      <c r="BM173" s="1"/>
    </row>
    <row r="174" spans="64:65" ht="14.25" customHeight="1" x14ac:dyDescent="0.3">
      <c r="BL174" s="1"/>
      <c r="BM174" s="1"/>
    </row>
    <row r="175" spans="64:65" ht="14.25" customHeight="1" x14ac:dyDescent="0.3">
      <c r="BL175" s="1"/>
      <c r="BM175" s="1"/>
    </row>
    <row r="176" spans="64:65" ht="14.25" customHeight="1" x14ac:dyDescent="0.3">
      <c r="BL176" s="1"/>
      <c r="BM176" s="1"/>
    </row>
    <row r="177" spans="64:65" ht="14.25" customHeight="1" x14ac:dyDescent="0.3">
      <c r="BL177" s="1"/>
      <c r="BM177" s="1"/>
    </row>
    <row r="178" spans="64:65" ht="14.25" customHeight="1" x14ac:dyDescent="0.3">
      <c r="BL178" s="1"/>
      <c r="BM178" s="1"/>
    </row>
    <row r="179" spans="64:65" ht="14.25" customHeight="1" x14ac:dyDescent="0.3">
      <c r="BL179" s="1"/>
      <c r="BM179" s="1"/>
    </row>
    <row r="180" spans="64:65" ht="14.25" customHeight="1" x14ac:dyDescent="0.3">
      <c r="BL180" s="1"/>
      <c r="BM180" s="1"/>
    </row>
    <row r="181" spans="64:65" ht="14.25" customHeight="1" x14ac:dyDescent="0.3">
      <c r="BL181" s="1"/>
      <c r="BM181" s="1"/>
    </row>
    <row r="182" spans="64:65" ht="14.25" customHeight="1" x14ac:dyDescent="0.3">
      <c r="BL182" s="1"/>
      <c r="BM182" s="1"/>
    </row>
    <row r="183" spans="64:65" ht="14.25" customHeight="1" x14ac:dyDescent="0.3">
      <c r="BL183" s="1"/>
      <c r="BM183" s="1"/>
    </row>
    <row r="184" spans="64:65" ht="14.25" customHeight="1" x14ac:dyDescent="0.3">
      <c r="BL184" s="1"/>
      <c r="BM184" s="1"/>
    </row>
    <row r="185" spans="64:65" ht="14.25" customHeight="1" x14ac:dyDescent="0.3">
      <c r="BL185" s="1"/>
      <c r="BM185" s="1"/>
    </row>
    <row r="186" spans="64:65" ht="14.25" customHeight="1" x14ac:dyDescent="0.3">
      <c r="BL186" s="1"/>
      <c r="BM186" s="1"/>
    </row>
    <row r="187" spans="64:65" ht="14.25" customHeight="1" x14ac:dyDescent="0.3">
      <c r="BL187" s="1"/>
      <c r="BM187" s="1"/>
    </row>
    <row r="188" spans="64:65" ht="14.25" customHeight="1" x14ac:dyDescent="0.3">
      <c r="BL188" s="1"/>
      <c r="BM188" s="1"/>
    </row>
    <row r="189" spans="64:65" ht="14.25" customHeight="1" x14ac:dyDescent="0.3">
      <c r="BL189" s="1"/>
      <c r="BM189" s="1"/>
    </row>
    <row r="190" spans="64:65" ht="14.25" customHeight="1" x14ac:dyDescent="0.3">
      <c r="BL190" s="1"/>
      <c r="BM190" s="1"/>
    </row>
    <row r="191" spans="64:65" ht="14.25" customHeight="1" x14ac:dyDescent="0.3">
      <c r="BL191" s="1"/>
      <c r="BM191" s="1"/>
    </row>
    <row r="192" spans="64:65" ht="14.25" customHeight="1" x14ac:dyDescent="0.3">
      <c r="BL192" s="1"/>
      <c r="BM192" s="1"/>
    </row>
    <row r="193" spans="64:65" ht="14.25" customHeight="1" x14ac:dyDescent="0.3">
      <c r="BL193" s="1"/>
      <c r="BM193" s="1"/>
    </row>
    <row r="194" spans="64:65" ht="14.25" customHeight="1" x14ac:dyDescent="0.3">
      <c r="BL194" s="1"/>
      <c r="BM194" s="1"/>
    </row>
    <row r="195" spans="64:65" ht="14.25" customHeight="1" x14ac:dyDescent="0.3">
      <c r="BL195" s="1"/>
      <c r="BM195" s="1"/>
    </row>
    <row r="196" spans="64:65" ht="14.25" customHeight="1" x14ac:dyDescent="0.3">
      <c r="BL196" s="1"/>
      <c r="BM196" s="1"/>
    </row>
    <row r="197" spans="64:65" ht="14.25" customHeight="1" x14ac:dyDescent="0.3">
      <c r="BL197" s="1"/>
      <c r="BM197" s="1"/>
    </row>
    <row r="198" spans="64:65" ht="14.25" customHeight="1" x14ac:dyDescent="0.3">
      <c r="BL198" s="1"/>
      <c r="BM198" s="1"/>
    </row>
    <row r="199" spans="64:65" ht="14.25" customHeight="1" x14ac:dyDescent="0.3">
      <c r="BL199" s="1"/>
      <c r="BM199" s="1"/>
    </row>
    <row r="200" spans="64:65" ht="14.25" customHeight="1" x14ac:dyDescent="0.3">
      <c r="BL200" s="1"/>
      <c r="BM200" s="1"/>
    </row>
    <row r="201" spans="64:65" ht="14.25" customHeight="1" x14ac:dyDescent="0.3">
      <c r="BL201" s="1"/>
      <c r="BM201" s="1"/>
    </row>
    <row r="202" spans="64:65" ht="14.25" customHeight="1" x14ac:dyDescent="0.3">
      <c r="BL202" s="1"/>
      <c r="BM202" s="1"/>
    </row>
    <row r="203" spans="64:65" ht="14.25" customHeight="1" x14ac:dyDescent="0.3">
      <c r="BL203" s="1"/>
      <c r="BM203" s="1"/>
    </row>
    <row r="204" spans="64:65" ht="14.25" customHeight="1" x14ac:dyDescent="0.3">
      <c r="BL204" s="1"/>
      <c r="BM204" s="1"/>
    </row>
    <row r="205" spans="64:65" ht="14.25" customHeight="1" x14ac:dyDescent="0.3">
      <c r="BL205" s="1"/>
      <c r="BM205" s="1"/>
    </row>
    <row r="206" spans="64:65" ht="14.25" customHeight="1" x14ac:dyDescent="0.3">
      <c r="BL206" s="1"/>
      <c r="BM206" s="1"/>
    </row>
    <row r="207" spans="64:65" ht="14.25" customHeight="1" x14ac:dyDescent="0.3">
      <c r="BL207" s="1"/>
      <c r="BM207" s="1"/>
    </row>
    <row r="208" spans="64:65" ht="14.25" customHeight="1" x14ac:dyDescent="0.3">
      <c r="BL208" s="1"/>
      <c r="BM208" s="1"/>
    </row>
    <row r="209" spans="64:65" ht="14.25" customHeight="1" x14ac:dyDescent="0.3">
      <c r="BL209" s="1"/>
      <c r="BM209" s="1"/>
    </row>
    <row r="210" spans="64:65" ht="14.25" customHeight="1" x14ac:dyDescent="0.3">
      <c r="BL210" s="1"/>
      <c r="BM210" s="1"/>
    </row>
    <row r="211" spans="64:65" ht="14.25" customHeight="1" x14ac:dyDescent="0.3">
      <c r="BL211" s="1"/>
      <c r="BM211" s="1"/>
    </row>
    <row r="212" spans="64:65" ht="14.25" customHeight="1" x14ac:dyDescent="0.3">
      <c r="BL212" s="1"/>
      <c r="BM212" s="1"/>
    </row>
    <row r="213" spans="64:65" ht="14.25" customHeight="1" x14ac:dyDescent="0.3">
      <c r="BL213" s="1"/>
      <c r="BM213" s="1"/>
    </row>
    <row r="214" spans="64:65" ht="14.25" customHeight="1" x14ac:dyDescent="0.3">
      <c r="BL214" s="1"/>
      <c r="BM214" s="1"/>
    </row>
    <row r="215" spans="64:65" ht="14.25" customHeight="1" x14ac:dyDescent="0.3">
      <c r="BL215" s="1"/>
      <c r="BM215" s="1"/>
    </row>
    <row r="216" spans="64:65" ht="14.25" customHeight="1" x14ac:dyDescent="0.3">
      <c r="BL216" s="1"/>
      <c r="BM216" s="1"/>
    </row>
    <row r="217" spans="64:65" ht="14.25" customHeight="1" x14ac:dyDescent="0.3">
      <c r="BL217" s="1"/>
      <c r="BM217" s="1"/>
    </row>
    <row r="218" spans="64:65" ht="14.25" customHeight="1" x14ac:dyDescent="0.3">
      <c r="BL218" s="1"/>
      <c r="BM218" s="1"/>
    </row>
    <row r="219" spans="64:65" ht="14.25" customHeight="1" x14ac:dyDescent="0.3">
      <c r="BL219" s="1"/>
      <c r="BM219" s="1"/>
    </row>
    <row r="220" spans="64:65" ht="14.25" customHeight="1" x14ac:dyDescent="0.3">
      <c r="BL220" s="1"/>
      <c r="BM220" s="1"/>
    </row>
    <row r="221" spans="64:65" ht="14.25" customHeight="1" x14ac:dyDescent="0.3">
      <c r="BL221" s="1"/>
      <c r="BM221" s="1"/>
    </row>
    <row r="222" spans="64:65" ht="14.25" customHeight="1" x14ac:dyDescent="0.3">
      <c r="BL222" s="1"/>
      <c r="BM222" s="1"/>
    </row>
    <row r="223" spans="64:65" ht="14.25" customHeight="1" x14ac:dyDescent="0.3">
      <c r="BL223" s="1"/>
      <c r="BM223" s="1"/>
    </row>
    <row r="224" spans="64:65" ht="14.25" customHeight="1" x14ac:dyDescent="0.3">
      <c r="BL224" s="1"/>
      <c r="BM224" s="1"/>
    </row>
    <row r="225" spans="64:65" ht="14.25" customHeight="1" x14ac:dyDescent="0.3">
      <c r="BL225" s="1"/>
      <c r="BM225" s="1"/>
    </row>
    <row r="226" spans="64:65" ht="14.25" customHeight="1" x14ac:dyDescent="0.3">
      <c r="BL226" s="1"/>
      <c r="BM226" s="1"/>
    </row>
    <row r="227" spans="64:65" ht="14.25" customHeight="1" x14ac:dyDescent="0.3">
      <c r="BL227" s="1"/>
      <c r="BM227" s="1"/>
    </row>
    <row r="228" spans="64:65" ht="14.25" customHeight="1" x14ac:dyDescent="0.3">
      <c r="BL228" s="1"/>
      <c r="BM228" s="1"/>
    </row>
    <row r="229" spans="64:65" ht="14.25" customHeight="1" x14ac:dyDescent="0.3">
      <c r="BL229" s="1"/>
      <c r="BM229" s="1"/>
    </row>
    <row r="230" spans="64:65" ht="14.25" customHeight="1" x14ac:dyDescent="0.3">
      <c r="BL230" s="1"/>
      <c r="BM230" s="1"/>
    </row>
    <row r="231" spans="64:65" ht="14.25" customHeight="1" x14ac:dyDescent="0.3">
      <c r="BL231" s="1"/>
      <c r="BM231" s="1"/>
    </row>
    <row r="232" spans="64:65" ht="14.25" customHeight="1" x14ac:dyDescent="0.3">
      <c r="BL232" s="1"/>
      <c r="BM232" s="1"/>
    </row>
    <row r="233" spans="64:65" ht="14.25" customHeight="1" x14ac:dyDescent="0.3">
      <c r="BL233" s="1"/>
      <c r="BM233" s="1"/>
    </row>
    <row r="234" spans="64:65" ht="14.25" customHeight="1" x14ac:dyDescent="0.3">
      <c r="BL234" s="1"/>
      <c r="BM234" s="1"/>
    </row>
    <row r="235" spans="64:65" ht="14.25" customHeight="1" x14ac:dyDescent="0.3">
      <c r="BL235" s="1"/>
      <c r="BM235" s="1"/>
    </row>
    <row r="236" spans="64:65" ht="14.25" customHeight="1" x14ac:dyDescent="0.3">
      <c r="BL236" s="1"/>
      <c r="BM236" s="1"/>
    </row>
    <row r="237" spans="64:65" ht="14.25" customHeight="1" x14ac:dyDescent="0.3">
      <c r="BL237" s="1"/>
      <c r="BM237" s="1"/>
    </row>
    <row r="238" spans="64:65" ht="14.25" customHeight="1" x14ac:dyDescent="0.3">
      <c r="BL238" s="1"/>
      <c r="BM238" s="1"/>
    </row>
    <row r="239" spans="64:65" ht="14.25" customHeight="1" x14ac:dyDescent="0.3">
      <c r="BL239" s="1"/>
      <c r="BM239" s="1"/>
    </row>
    <row r="240" spans="64:65" ht="14.25" customHeight="1" x14ac:dyDescent="0.3">
      <c r="BL240" s="1"/>
      <c r="BM240" s="1"/>
    </row>
    <row r="241" spans="64:65" ht="14.25" customHeight="1" x14ac:dyDescent="0.3">
      <c r="BL241" s="1"/>
      <c r="BM241" s="1"/>
    </row>
    <row r="242" spans="64:65" ht="14.25" customHeight="1" x14ac:dyDescent="0.3">
      <c r="BL242" s="1"/>
      <c r="BM242" s="1"/>
    </row>
    <row r="243" spans="64:65" ht="14.25" customHeight="1" x14ac:dyDescent="0.3">
      <c r="BL243" s="1"/>
      <c r="BM243" s="1"/>
    </row>
    <row r="244" spans="64:65" ht="14.25" customHeight="1" x14ac:dyDescent="0.3">
      <c r="BL244" s="1"/>
      <c r="BM244" s="1"/>
    </row>
    <row r="245" spans="64:65" ht="14.25" customHeight="1" x14ac:dyDescent="0.3">
      <c r="BL245" s="1"/>
      <c r="BM245" s="1"/>
    </row>
    <row r="246" spans="64:65" ht="14.25" customHeight="1" x14ac:dyDescent="0.3">
      <c r="BL246" s="1"/>
      <c r="BM246" s="1"/>
    </row>
    <row r="247" spans="64:65" ht="14.25" customHeight="1" x14ac:dyDescent="0.3">
      <c r="BL247" s="1"/>
      <c r="BM247" s="1"/>
    </row>
    <row r="248" spans="64:65" ht="14.25" customHeight="1" x14ac:dyDescent="0.3">
      <c r="BL248" s="1"/>
      <c r="BM248" s="1"/>
    </row>
    <row r="249" spans="64:65" ht="14.25" customHeight="1" x14ac:dyDescent="0.3">
      <c r="BL249" s="1"/>
      <c r="BM249" s="1"/>
    </row>
    <row r="250" spans="64:65" ht="14.25" customHeight="1" x14ac:dyDescent="0.3">
      <c r="BL250" s="1"/>
      <c r="BM250" s="1"/>
    </row>
    <row r="251" spans="64:65" ht="14.25" customHeight="1" x14ac:dyDescent="0.3">
      <c r="BL251" s="1"/>
      <c r="BM251" s="1"/>
    </row>
    <row r="252" spans="64:65" ht="14.25" customHeight="1" x14ac:dyDescent="0.3">
      <c r="BL252" s="1"/>
      <c r="BM252" s="1"/>
    </row>
    <row r="253" spans="64:65" ht="14.25" customHeight="1" x14ac:dyDescent="0.3">
      <c r="BL253" s="1"/>
      <c r="BM253" s="1"/>
    </row>
    <row r="254" spans="64:65" ht="14.25" customHeight="1" x14ac:dyDescent="0.3">
      <c r="BL254" s="1"/>
      <c r="BM254" s="1"/>
    </row>
    <row r="255" spans="64:65" ht="14.25" customHeight="1" x14ac:dyDescent="0.3">
      <c r="BL255" s="1"/>
      <c r="BM255" s="1"/>
    </row>
    <row r="256" spans="64:65" ht="14.25" customHeight="1" x14ac:dyDescent="0.3">
      <c r="BL256" s="1"/>
      <c r="BM256" s="1"/>
    </row>
    <row r="257" spans="64:65" ht="14.25" customHeight="1" x14ac:dyDescent="0.3">
      <c r="BL257" s="1"/>
      <c r="BM257" s="1"/>
    </row>
    <row r="258" spans="64:65" ht="14.25" customHeight="1" x14ac:dyDescent="0.3">
      <c r="BL258" s="1"/>
      <c r="BM258" s="1"/>
    </row>
    <row r="259" spans="64:65" ht="14.25" customHeight="1" x14ac:dyDescent="0.3">
      <c r="BL259" s="1"/>
      <c r="BM259" s="1"/>
    </row>
    <row r="260" spans="64:65" ht="14.25" customHeight="1" x14ac:dyDescent="0.3">
      <c r="BL260" s="1"/>
      <c r="BM260" s="1"/>
    </row>
    <row r="261" spans="64:65" ht="14.25" customHeight="1" x14ac:dyDescent="0.3">
      <c r="BL261" s="1"/>
      <c r="BM261" s="1"/>
    </row>
    <row r="262" spans="64:65" ht="14.25" customHeight="1" x14ac:dyDescent="0.3">
      <c r="BL262" s="1"/>
      <c r="BM262" s="1"/>
    </row>
    <row r="263" spans="64:65" ht="14.25" customHeight="1" x14ac:dyDescent="0.3">
      <c r="BL263" s="1"/>
      <c r="BM263" s="1"/>
    </row>
    <row r="264" spans="64:65" ht="14.25" customHeight="1" x14ac:dyDescent="0.3">
      <c r="BL264" s="1"/>
      <c r="BM264" s="1"/>
    </row>
    <row r="265" spans="64:65" ht="14.25" customHeight="1" x14ac:dyDescent="0.3">
      <c r="BL265" s="1"/>
      <c r="BM265" s="1"/>
    </row>
    <row r="266" spans="64:65" ht="14.25" customHeight="1" x14ac:dyDescent="0.3">
      <c r="BL266" s="1"/>
      <c r="BM266" s="1"/>
    </row>
    <row r="267" spans="64:65" ht="14.25" customHeight="1" x14ac:dyDescent="0.3">
      <c r="BL267" s="1"/>
      <c r="BM267" s="1"/>
    </row>
    <row r="268" spans="64:65" ht="14.25" customHeight="1" x14ac:dyDescent="0.3">
      <c r="BL268" s="1"/>
      <c r="BM268" s="1"/>
    </row>
    <row r="269" spans="64:65" ht="14.25" customHeight="1" x14ac:dyDescent="0.3">
      <c r="BL269" s="1"/>
      <c r="BM269" s="1"/>
    </row>
    <row r="270" spans="64:65" ht="14.25" customHeight="1" x14ac:dyDescent="0.3">
      <c r="BL270" s="1"/>
      <c r="BM270" s="1"/>
    </row>
    <row r="271" spans="64:65" ht="14.25" customHeight="1" x14ac:dyDescent="0.3">
      <c r="BL271" s="1"/>
      <c r="BM271" s="1"/>
    </row>
    <row r="272" spans="64:65" ht="14.25" customHeight="1" x14ac:dyDescent="0.3">
      <c r="BL272" s="1"/>
      <c r="BM272" s="1"/>
    </row>
    <row r="273" spans="64:65" ht="14.25" customHeight="1" x14ac:dyDescent="0.3">
      <c r="BL273" s="1"/>
      <c r="BM273" s="1"/>
    </row>
    <row r="274" spans="64:65" ht="14.25" customHeight="1" x14ac:dyDescent="0.3">
      <c r="BL274" s="1"/>
      <c r="BM274" s="1"/>
    </row>
    <row r="275" spans="64:65" ht="14.25" customHeight="1" x14ac:dyDescent="0.3">
      <c r="BL275" s="1"/>
      <c r="BM275" s="1"/>
    </row>
    <row r="276" spans="64:65" ht="14.25" customHeight="1" x14ac:dyDescent="0.3">
      <c r="BL276" s="1"/>
      <c r="BM276" s="1"/>
    </row>
    <row r="277" spans="64:65" ht="14.25" customHeight="1" x14ac:dyDescent="0.3">
      <c r="BL277" s="1"/>
      <c r="BM277" s="1"/>
    </row>
    <row r="278" spans="64:65" ht="14.25" customHeight="1" x14ac:dyDescent="0.3">
      <c r="BL278" s="1"/>
      <c r="BM278" s="1"/>
    </row>
    <row r="279" spans="64:65" ht="14.25" customHeight="1" x14ac:dyDescent="0.3">
      <c r="BL279" s="1"/>
      <c r="BM279" s="1"/>
    </row>
    <row r="280" spans="64:65" ht="14.25" customHeight="1" x14ac:dyDescent="0.3">
      <c r="BL280" s="1"/>
      <c r="BM280" s="1"/>
    </row>
    <row r="281" spans="64:65" ht="14.25" customHeight="1" x14ac:dyDescent="0.3">
      <c r="BL281" s="1"/>
      <c r="BM281" s="1"/>
    </row>
    <row r="282" spans="64:65" ht="14.25" customHeight="1" x14ac:dyDescent="0.3">
      <c r="BL282" s="1"/>
      <c r="BM282" s="1"/>
    </row>
    <row r="283" spans="64:65" ht="14.25" customHeight="1" x14ac:dyDescent="0.3">
      <c r="BL283" s="1"/>
      <c r="BM283" s="1"/>
    </row>
    <row r="284" spans="64:65" ht="14.25" customHeight="1" x14ac:dyDescent="0.3">
      <c r="BL284" s="1"/>
      <c r="BM284" s="1"/>
    </row>
    <row r="285" spans="64:65" ht="14.25" customHeight="1" x14ac:dyDescent="0.3">
      <c r="BL285" s="1"/>
      <c r="BM285" s="1"/>
    </row>
    <row r="286" spans="64:65" ht="14.25" customHeight="1" x14ac:dyDescent="0.3">
      <c r="BL286" s="1"/>
      <c r="BM286" s="1"/>
    </row>
    <row r="287" spans="64:65" ht="14.25" customHeight="1" x14ac:dyDescent="0.3">
      <c r="BL287" s="1"/>
      <c r="BM287" s="1"/>
    </row>
    <row r="288" spans="64:65" ht="14.25" customHeight="1" x14ac:dyDescent="0.3">
      <c r="BL288" s="1"/>
      <c r="BM288" s="1"/>
    </row>
    <row r="289" spans="64:65" ht="14.25" customHeight="1" x14ac:dyDescent="0.3">
      <c r="BL289" s="1"/>
      <c r="BM289" s="1"/>
    </row>
    <row r="290" spans="64:65" ht="14.25" customHeight="1" x14ac:dyDescent="0.3">
      <c r="BL290" s="1"/>
      <c r="BM290" s="1"/>
    </row>
    <row r="291" spans="64:65" ht="14.25" customHeight="1" x14ac:dyDescent="0.3">
      <c r="BL291" s="1"/>
      <c r="BM291" s="1"/>
    </row>
    <row r="292" spans="64:65" ht="14.25" customHeight="1" x14ac:dyDescent="0.3">
      <c r="BL292" s="1"/>
      <c r="BM292" s="1"/>
    </row>
    <row r="293" spans="64:65" ht="14.25" customHeight="1" x14ac:dyDescent="0.3">
      <c r="BL293" s="1"/>
      <c r="BM293" s="1"/>
    </row>
    <row r="294" spans="64:65" ht="14.25" customHeight="1" x14ac:dyDescent="0.3">
      <c r="BL294" s="1"/>
      <c r="BM294" s="1"/>
    </row>
    <row r="295" spans="64:65" ht="14.25" customHeight="1" x14ac:dyDescent="0.3">
      <c r="BL295" s="1"/>
      <c r="BM295" s="1"/>
    </row>
    <row r="296" spans="64:65" ht="14.25" customHeight="1" x14ac:dyDescent="0.3">
      <c r="BL296" s="1"/>
      <c r="BM296" s="1"/>
    </row>
    <row r="297" spans="64:65" ht="14.25" customHeight="1" x14ac:dyDescent="0.3">
      <c r="BL297" s="1"/>
      <c r="BM297" s="1"/>
    </row>
    <row r="298" spans="64:65" ht="14.25" customHeight="1" x14ac:dyDescent="0.3">
      <c r="BL298" s="1"/>
      <c r="BM298" s="1"/>
    </row>
    <row r="299" spans="64:65" ht="14.25" customHeight="1" x14ac:dyDescent="0.3">
      <c r="BL299" s="1"/>
      <c r="BM299" s="1"/>
    </row>
    <row r="300" spans="64:65" ht="14.25" customHeight="1" x14ac:dyDescent="0.3">
      <c r="BL300" s="1"/>
      <c r="BM300" s="1"/>
    </row>
    <row r="301" spans="64:65" ht="14.25" customHeight="1" x14ac:dyDescent="0.3">
      <c r="BL301" s="1"/>
      <c r="BM301" s="1"/>
    </row>
    <row r="302" spans="64:65" ht="14.25" customHeight="1" x14ac:dyDescent="0.3">
      <c r="BL302" s="1"/>
      <c r="BM302" s="1"/>
    </row>
    <row r="303" spans="64:65" ht="14.25" customHeight="1" x14ac:dyDescent="0.3">
      <c r="BL303" s="1"/>
      <c r="BM303" s="1"/>
    </row>
    <row r="304" spans="64:65" ht="14.25" customHeight="1" x14ac:dyDescent="0.3">
      <c r="BL304" s="1"/>
      <c r="BM304" s="1"/>
    </row>
    <row r="305" spans="64:65" ht="14.25" customHeight="1" x14ac:dyDescent="0.3">
      <c r="BL305" s="1"/>
      <c r="BM305" s="1"/>
    </row>
    <row r="306" spans="64:65" ht="14.25" customHeight="1" x14ac:dyDescent="0.3">
      <c r="BL306" s="1"/>
      <c r="BM306" s="1"/>
    </row>
    <row r="307" spans="64:65" ht="14.25" customHeight="1" x14ac:dyDescent="0.3">
      <c r="BL307" s="1"/>
      <c r="BM307" s="1"/>
    </row>
    <row r="308" spans="64:65" ht="14.25" customHeight="1" x14ac:dyDescent="0.3">
      <c r="BL308" s="1"/>
      <c r="BM308" s="1"/>
    </row>
    <row r="309" spans="64:65" ht="14.25" customHeight="1" x14ac:dyDescent="0.3">
      <c r="BL309" s="1"/>
      <c r="BM309" s="1"/>
    </row>
    <row r="310" spans="64:65" ht="14.25" customHeight="1" x14ac:dyDescent="0.3">
      <c r="BL310" s="1"/>
      <c r="BM310" s="1"/>
    </row>
    <row r="311" spans="64:65" ht="14.25" customHeight="1" x14ac:dyDescent="0.3">
      <c r="BL311" s="1"/>
      <c r="BM311" s="1"/>
    </row>
    <row r="312" spans="64:65" ht="14.25" customHeight="1" x14ac:dyDescent="0.3">
      <c r="BL312" s="1"/>
      <c r="BM312" s="1"/>
    </row>
    <row r="313" spans="64:65" ht="14.25" customHeight="1" x14ac:dyDescent="0.3">
      <c r="BL313" s="1"/>
      <c r="BM313" s="1"/>
    </row>
    <row r="314" spans="64:65" ht="14.25" customHeight="1" x14ac:dyDescent="0.3">
      <c r="BL314" s="1"/>
      <c r="BM314" s="1"/>
    </row>
    <row r="315" spans="64:65" ht="14.25" customHeight="1" x14ac:dyDescent="0.3">
      <c r="BL315" s="1"/>
      <c r="BM315" s="1"/>
    </row>
    <row r="316" spans="64:65" ht="14.25" customHeight="1" x14ac:dyDescent="0.3">
      <c r="BL316" s="1"/>
      <c r="BM316" s="1"/>
    </row>
    <row r="317" spans="64:65" ht="14.25" customHeight="1" x14ac:dyDescent="0.3">
      <c r="BL317" s="1"/>
      <c r="BM317" s="1"/>
    </row>
    <row r="318" spans="64:65" ht="14.25" customHeight="1" x14ac:dyDescent="0.3">
      <c r="BL318" s="1"/>
      <c r="BM318" s="1"/>
    </row>
    <row r="319" spans="64:65" ht="14.25" customHeight="1" x14ac:dyDescent="0.3">
      <c r="BL319" s="1"/>
      <c r="BM319" s="1"/>
    </row>
    <row r="320" spans="64:65" ht="14.25" customHeight="1" x14ac:dyDescent="0.3">
      <c r="BL320" s="1"/>
      <c r="BM320" s="1"/>
    </row>
    <row r="321" spans="64:65" ht="14.25" customHeight="1" x14ac:dyDescent="0.3">
      <c r="BL321" s="1"/>
      <c r="BM321" s="1"/>
    </row>
    <row r="322" spans="64:65" ht="14.25" customHeight="1" x14ac:dyDescent="0.3">
      <c r="BL322" s="1"/>
      <c r="BM322" s="1"/>
    </row>
    <row r="323" spans="64:65" ht="14.25" customHeight="1" x14ac:dyDescent="0.3">
      <c r="BL323" s="1"/>
      <c r="BM323" s="1"/>
    </row>
    <row r="324" spans="64:65" ht="14.25" customHeight="1" x14ac:dyDescent="0.3">
      <c r="BL324" s="1"/>
      <c r="BM324" s="1"/>
    </row>
    <row r="325" spans="64:65" ht="14.25" customHeight="1" x14ac:dyDescent="0.3">
      <c r="BL325" s="1"/>
      <c r="BM325" s="1"/>
    </row>
    <row r="326" spans="64:65" ht="14.25" customHeight="1" x14ac:dyDescent="0.3">
      <c r="BL326" s="1"/>
      <c r="BM326" s="1"/>
    </row>
    <row r="327" spans="64:65" ht="14.25" customHeight="1" x14ac:dyDescent="0.3">
      <c r="BL327" s="1"/>
      <c r="BM327" s="1"/>
    </row>
    <row r="328" spans="64:65" ht="14.25" customHeight="1" x14ac:dyDescent="0.3">
      <c r="BL328" s="1"/>
      <c r="BM328" s="1"/>
    </row>
    <row r="329" spans="64:65" ht="14.25" customHeight="1" x14ac:dyDescent="0.3">
      <c r="BL329" s="1"/>
      <c r="BM329" s="1"/>
    </row>
    <row r="330" spans="64:65" ht="14.25" customHeight="1" x14ac:dyDescent="0.3">
      <c r="BL330" s="1"/>
      <c r="BM330" s="1"/>
    </row>
    <row r="331" spans="64:65" ht="14.25" customHeight="1" x14ac:dyDescent="0.3">
      <c r="BL331" s="1"/>
      <c r="BM331" s="1"/>
    </row>
    <row r="332" spans="64:65" ht="14.25" customHeight="1" x14ac:dyDescent="0.3">
      <c r="BL332" s="1"/>
      <c r="BM332" s="1"/>
    </row>
    <row r="333" spans="64:65" ht="14.25" customHeight="1" x14ac:dyDescent="0.3">
      <c r="BL333" s="1"/>
      <c r="BM333" s="1"/>
    </row>
    <row r="334" spans="64:65" ht="14.25" customHeight="1" x14ac:dyDescent="0.3">
      <c r="BL334" s="1"/>
      <c r="BM334" s="1"/>
    </row>
    <row r="335" spans="64:65" ht="14.25" customHeight="1" x14ac:dyDescent="0.3">
      <c r="BL335" s="1"/>
      <c r="BM335" s="1"/>
    </row>
    <row r="336" spans="64:65" ht="14.25" customHeight="1" x14ac:dyDescent="0.3">
      <c r="BL336" s="1"/>
      <c r="BM336" s="1"/>
    </row>
    <row r="337" spans="64:65" ht="14.25" customHeight="1" x14ac:dyDescent="0.3">
      <c r="BL337" s="1"/>
      <c r="BM337" s="1"/>
    </row>
    <row r="338" spans="64:65" ht="14.25" customHeight="1" x14ac:dyDescent="0.3">
      <c r="BL338" s="1"/>
      <c r="BM338" s="1"/>
    </row>
    <row r="339" spans="64:65" ht="14.25" customHeight="1" x14ac:dyDescent="0.3">
      <c r="BL339" s="1"/>
      <c r="BM339" s="1"/>
    </row>
    <row r="340" spans="64:65" ht="14.25" customHeight="1" x14ac:dyDescent="0.3">
      <c r="BL340" s="1"/>
      <c r="BM340" s="1"/>
    </row>
    <row r="341" spans="64:65" ht="14.25" customHeight="1" x14ac:dyDescent="0.3">
      <c r="BL341" s="1"/>
      <c r="BM341" s="1"/>
    </row>
    <row r="342" spans="64:65" ht="14.25" customHeight="1" x14ac:dyDescent="0.3">
      <c r="BL342" s="1"/>
      <c r="BM342" s="1"/>
    </row>
    <row r="343" spans="64:65" ht="14.25" customHeight="1" x14ac:dyDescent="0.3">
      <c r="BL343" s="1"/>
      <c r="BM343" s="1"/>
    </row>
    <row r="344" spans="64:65" ht="14.25" customHeight="1" x14ac:dyDescent="0.3">
      <c r="BL344" s="1"/>
      <c r="BM344" s="1"/>
    </row>
    <row r="345" spans="64:65" ht="14.25" customHeight="1" x14ac:dyDescent="0.3">
      <c r="BL345" s="1"/>
      <c r="BM345" s="1"/>
    </row>
    <row r="346" spans="64:65" ht="14.25" customHeight="1" x14ac:dyDescent="0.3">
      <c r="BL346" s="1"/>
      <c r="BM346" s="1"/>
    </row>
    <row r="347" spans="64:65" ht="14.25" customHeight="1" x14ac:dyDescent="0.3">
      <c r="BL347" s="1"/>
      <c r="BM347" s="1"/>
    </row>
    <row r="348" spans="64:65" ht="14.25" customHeight="1" x14ac:dyDescent="0.3">
      <c r="BL348" s="1"/>
      <c r="BM348" s="1"/>
    </row>
    <row r="349" spans="64:65" ht="14.25" customHeight="1" x14ac:dyDescent="0.3">
      <c r="BL349" s="1"/>
      <c r="BM349" s="1"/>
    </row>
    <row r="350" spans="64:65" ht="14.25" customHeight="1" x14ac:dyDescent="0.3">
      <c r="BL350" s="1"/>
      <c r="BM350" s="1"/>
    </row>
    <row r="351" spans="64:65" ht="14.25" customHeight="1" x14ac:dyDescent="0.3">
      <c r="BL351" s="1"/>
      <c r="BM351" s="1"/>
    </row>
    <row r="352" spans="64:65" ht="14.25" customHeight="1" x14ac:dyDescent="0.3">
      <c r="BL352" s="1"/>
      <c r="BM352" s="1"/>
    </row>
    <row r="353" spans="64:65" ht="14.25" customHeight="1" x14ac:dyDescent="0.3">
      <c r="BL353" s="1"/>
      <c r="BM353" s="1"/>
    </row>
    <row r="354" spans="64:65" ht="14.25" customHeight="1" x14ac:dyDescent="0.3">
      <c r="BL354" s="1"/>
      <c r="BM354" s="1"/>
    </row>
    <row r="355" spans="64:65" ht="14.25" customHeight="1" x14ac:dyDescent="0.3">
      <c r="BL355" s="1"/>
      <c r="BM355" s="1"/>
    </row>
    <row r="356" spans="64:65" ht="14.25" customHeight="1" x14ac:dyDescent="0.3">
      <c r="BL356" s="1"/>
      <c r="BM356" s="1"/>
    </row>
    <row r="357" spans="64:65" ht="14.25" customHeight="1" x14ac:dyDescent="0.3">
      <c r="BL357" s="1"/>
      <c r="BM357" s="1"/>
    </row>
    <row r="358" spans="64:65" ht="14.25" customHeight="1" x14ac:dyDescent="0.3">
      <c r="BL358" s="1"/>
      <c r="BM358" s="1"/>
    </row>
    <row r="359" spans="64:65" ht="14.25" customHeight="1" x14ac:dyDescent="0.3">
      <c r="BL359" s="1"/>
      <c r="BM359" s="1"/>
    </row>
    <row r="360" spans="64:65" ht="14.25" customHeight="1" x14ac:dyDescent="0.3">
      <c r="BL360" s="1"/>
      <c r="BM360" s="1"/>
    </row>
    <row r="361" spans="64:65" ht="14.25" customHeight="1" x14ac:dyDescent="0.3">
      <c r="BL361" s="1"/>
      <c r="BM361" s="1"/>
    </row>
    <row r="362" spans="64:65" ht="14.25" customHeight="1" x14ac:dyDescent="0.3">
      <c r="BL362" s="1"/>
      <c r="BM362" s="1"/>
    </row>
    <row r="363" spans="64:65" ht="14.25" customHeight="1" x14ac:dyDescent="0.3">
      <c r="BL363" s="1"/>
      <c r="BM363" s="1"/>
    </row>
    <row r="364" spans="64:65" ht="14.25" customHeight="1" x14ac:dyDescent="0.3">
      <c r="BL364" s="1"/>
      <c r="BM364" s="1"/>
    </row>
    <row r="365" spans="64:65" ht="14.25" customHeight="1" x14ac:dyDescent="0.3">
      <c r="BL365" s="1"/>
      <c r="BM365" s="1"/>
    </row>
    <row r="366" spans="64:65" ht="14.25" customHeight="1" x14ac:dyDescent="0.3">
      <c r="BL366" s="1"/>
      <c r="BM366" s="1"/>
    </row>
    <row r="367" spans="64:65" ht="14.25" customHeight="1" x14ac:dyDescent="0.3">
      <c r="BL367" s="1"/>
      <c r="BM367" s="1"/>
    </row>
    <row r="368" spans="64:65" ht="14.25" customHeight="1" x14ac:dyDescent="0.3">
      <c r="BL368" s="1"/>
      <c r="BM368" s="1"/>
    </row>
    <row r="369" spans="64:65" ht="14.25" customHeight="1" x14ac:dyDescent="0.3">
      <c r="BL369" s="1"/>
      <c r="BM369" s="1"/>
    </row>
    <row r="370" spans="64:65" ht="14.25" customHeight="1" x14ac:dyDescent="0.3">
      <c r="BL370" s="1"/>
      <c r="BM370" s="1"/>
    </row>
    <row r="371" spans="64:65" ht="14.25" customHeight="1" x14ac:dyDescent="0.3">
      <c r="BL371" s="1"/>
      <c r="BM371" s="1"/>
    </row>
    <row r="372" spans="64:65" ht="14.25" customHeight="1" x14ac:dyDescent="0.3">
      <c r="BL372" s="1"/>
      <c r="BM372" s="1"/>
    </row>
    <row r="373" spans="64:65" ht="14.25" customHeight="1" x14ac:dyDescent="0.3">
      <c r="BL373" s="1"/>
      <c r="BM373" s="1"/>
    </row>
    <row r="374" spans="64:65" ht="14.25" customHeight="1" x14ac:dyDescent="0.3">
      <c r="BL374" s="1"/>
      <c r="BM374" s="1"/>
    </row>
    <row r="375" spans="64:65" ht="14.25" customHeight="1" x14ac:dyDescent="0.3">
      <c r="BL375" s="1"/>
      <c r="BM375" s="1"/>
    </row>
    <row r="376" spans="64:65" ht="14.25" customHeight="1" x14ac:dyDescent="0.3">
      <c r="BL376" s="1"/>
      <c r="BM376" s="1"/>
    </row>
    <row r="377" spans="64:65" ht="14.25" customHeight="1" x14ac:dyDescent="0.3">
      <c r="BL377" s="1"/>
      <c r="BM377" s="1"/>
    </row>
    <row r="378" spans="64:65" ht="14.25" customHeight="1" x14ac:dyDescent="0.3">
      <c r="BL378" s="1"/>
      <c r="BM378" s="1"/>
    </row>
    <row r="379" spans="64:65" ht="14.25" customHeight="1" x14ac:dyDescent="0.3">
      <c r="BL379" s="1"/>
      <c r="BM379" s="1"/>
    </row>
    <row r="380" spans="64:65" ht="14.25" customHeight="1" x14ac:dyDescent="0.3">
      <c r="BL380" s="1"/>
      <c r="BM380" s="1"/>
    </row>
    <row r="381" spans="64:65" ht="14.25" customHeight="1" x14ac:dyDescent="0.3">
      <c r="BL381" s="1"/>
      <c r="BM381" s="1"/>
    </row>
    <row r="382" spans="64:65" ht="14.25" customHeight="1" x14ac:dyDescent="0.3">
      <c r="BL382" s="1"/>
      <c r="BM382" s="1"/>
    </row>
    <row r="383" spans="64:65" ht="14.25" customHeight="1" x14ac:dyDescent="0.3">
      <c r="BL383" s="1"/>
      <c r="BM383" s="1"/>
    </row>
    <row r="384" spans="64:65" ht="14.25" customHeight="1" x14ac:dyDescent="0.3">
      <c r="BL384" s="1"/>
      <c r="BM384" s="1"/>
    </row>
    <row r="385" spans="64:65" ht="14.25" customHeight="1" x14ac:dyDescent="0.3">
      <c r="BL385" s="1"/>
      <c r="BM385" s="1"/>
    </row>
    <row r="386" spans="64:65" ht="14.25" customHeight="1" x14ac:dyDescent="0.3">
      <c r="BL386" s="1"/>
      <c r="BM386" s="1"/>
    </row>
    <row r="387" spans="64:65" ht="14.25" customHeight="1" x14ac:dyDescent="0.3">
      <c r="BL387" s="1"/>
      <c r="BM387" s="1"/>
    </row>
    <row r="388" spans="64:65" ht="14.25" customHeight="1" x14ac:dyDescent="0.3">
      <c r="BL388" s="1"/>
      <c r="BM388" s="1"/>
    </row>
    <row r="389" spans="64:65" ht="14.25" customHeight="1" x14ac:dyDescent="0.3">
      <c r="BL389" s="1"/>
      <c r="BM389" s="1"/>
    </row>
    <row r="390" spans="64:65" ht="14.25" customHeight="1" x14ac:dyDescent="0.3">
      <c r="BL390" s="1"/>
      <c r="BM390" s="1"/>
    </row>
    <row r="391" spans="64:65" ht="14.25" customHeight="1" x14ac:dyDescent="0.3">
      <c r="BL391" s="1"/>
      <c r="BM391" s="1"/>
    </row>
    <row r="392" spans="64:65" ht="14.25" customHeight="1" x14ac:dyDescent="0.3">
      <c r="BL392" s="1"/>
      <c r="BM392" s="1"/>
    </row>
    <row r="393" spans="64:65" ht="14.25" customHeight="1" x14ac:dyDescent="0.3">
      <c r="BL393" s="1"/>
      <c r="BM393" s="1"/>
    </row>
    <row r="394" spans="64:65" ht="14.25" customHeight="1" x14ac:dyDescent="0.3">
      <c r="BL394" s="1"/>
      <c r="BM394" s="1"/>
    </row>
    <row r="395" spans="64:65" ht="14.25" customHeight="1" x14ac:dyDescent="0.3">
      <c r="BL395" s="1"/>
      <c r="BM395" s="1"/>
    </row>
    <row r="396" spans="64:65" ht="14.25" customHeight="1" x14ac:dyDescent="0.3">
      <c r="BL396" s="1"/>
      <c r="BM396" s="1"/>
    </row>
    <row r="397" spans="64:65" ht="14.25" customHeight="1" x14ac:dyDescent="0.3">
      <c r="BL397" s="1"/>
      <c r="BM397" s="1"/>
    </row>
    <row r="398" spans="64:65" ht="14.25" customHeight="1" x14ac:dyDescent="0.3">
      <c r="BL398" s="1"/>
      <c r="BM398" s="1"/>
    </row>
    <row r="399" spans="64:65" ht="14.25" customHeight="1" x14ac:dyDescent="0.3">
      <c r="BL399" s="1"/>
      <c r="BM399" s="1"/>
    </row>
    <row r="400" spans="64:65" ht="14.25" customHeight="1" x14ac:dyDescent="0.3">
      <c r="BL400" s="1"/>
      <c r="BM400" s="1"/>
    </row>
    <row r="401" spans="64:65" ht="14.25" customHeight="1" x14ac:dyDescent="0.3">
      <c r="BL401" s="1"/>
      <c r="BM401" s="1"/>
    </row>
    <row r="402" spans="64:65" ht="14.25" customHeight="1" x14ac:dyDescent="0.3">
      <c r="BL402" s="1"/>
      <c r="BM402" s="1"/>
    </row>
    <row r="403" spans="64:65" ht="14.25" customHeight="1" x14ac:dyDescent="0.3">
      <c r="BL403" s="1"/>
      <c r="BM403" s="1"/>
    </row>
    <row r="404" spans="64:65" ht="14.25" customHeight="1" x14ac:dyDescent="0.3">
      <c r="BL404" s="1"/>
      <c r="BM404" s="1"/>
    </row>
    <row r="405" spans="64:65" ht="14.25" customHeight="1" x14ac:dyDescent="0.3">
      <c r="BL405" s="1"/>
      <c r="BM405" s="1"/>
    </row>
    <row r="406" spans="64:65" ht="14.25" customHeight="1" x14ac:dyDescent="0.3">
      <c r="BL406" s="1"/>
      <c r="BM406" s="1"/>
    </row>
    <row r="407" spans="64:65" ht="14.25" customHeight="1" x14ac:dyDescent="0.3">
      <c r="BL407" s="1"/>
      <c r="BM407" s="1"/>
    </row>
    <row r="408" spans="64:65" ht="14.25" customHeight="1" x14ac:dyDescent="0.3">
      <c r="BL408" s="1"/>
      <c r="BM408" s="1"/>
    </row>
    <row r="409" spans="64:65" ht="14.25" customHeight="1" x14ac:dyDescent="0.3">
      <c r="BL409" s="1"/>
      <c r="BM409" s="1"/>
    </row>
    <row r="410" spans="64:65" ht="14.25" customHeight="1" x14ac:dyDescent="0.3">
      <c r="BL410" s="1"/>
      <c r="BM410" s="1"/>
    </row>
    <row r="411" spans="64:65" ht="14.25" customHeight="1" x14ac:dyDescent="0.3">
      <c r="BL411" s="1"/>
      <c r="BM411" s="1"/>
    </row>
    <row r="412" spans="64:65" ht="14.25" customHeight="1" x14ac:dyDescent="0.3">
      <c r="BL412" s="1"/>
      <c r="BM412" s="1"/>
    </row>
    <row r="413" spans="64:65" ht="14.25" customHeight="1" x14ac:dyDescent="0.3">
      <c r="BL413" s="1"/>
      <c r="BM413" s="1"/>
    </row>
    <row r="414" spans="64:65" ht="14.25" customHeight="1" x14ac:dyDescent="0.3">
      <c r="BL414" s="1"/>
      <c r="BM414" s="1"/>
    </row>
    <row r="415" spans="64:65" ht="14.25" customHeight="1" x14ac:dyDescent="0.3">
      <c r="BL415" s="1"/>
      <c r="BM415" s="1"/>
    </row>
    <row r="416" spans="64:65" ht="14.25" customHeight="1" x14ac:dyDescent="0.3">
      <c r="BL416" s="1"/>
      <c r="BM416" s="1"/>
    </row>
    <row r="417" spans="64:65" ht="14.25" customHeight="1" x14ac:dyDescent="0.3">
      <c r="BL417" s="1"/>
      <c r="BM417" s="1"/>
    </row>
    <row r="418" spans="64:65" ht="14.25" customHeight="1" x14ac:dyDescent="0.3">
      <c r="BL418" s="1"/>
      <c r="BM418" s="1"/>
    </row>
    <row r="419" spans="64:65" ht="14.25" customHeight="1" x14ac:dyDescent="0.3">
      <c r="BL419" s="1"/>
      <c r="BM419" s="1"/>
    </row>
    <row r="420" spans="64:65" ht="14.25" customHeight="1" x14ac:dyDescent="0.3">
      <c r="BL420" s="1"/>
      <c r="BM420" s="1"/>
    </row>
    <row r="421" spans="64:65" ht="14.25" customHeight="1" x14ac:dyDescent="0.3">
      <c r="BL421" s="1"/>
      <c r="BM421" s="1"/>
    </row>
    <row r="422" spans="64:65" ht="14.25" customHeight="1" x14ac:dyDescent="0.3">
      <c r="BL422" s="1"/>
      <c r="BM422" s="1"/>
    </row>
    <row r="423" spans="64:65" ht="14.25" customHeight="1" x14ac:dyDescent="0.3">
      <c r="BL423" s="1"/>
      <c r="BM423" s="1"/>
    </row>
    <row r="424" spans="64:65" ht="14.25" customHeight="1" x14ac:dyDescent="0.3">
      <c r="BL424" s="1"/>
      <c r="BM424" s="1"/>
    </row>
    <row r="425" spans="64:65" ht="14.25" customHeight="1" x14ac:dyDescent="0.3">
      <c r="BL425" s="1"/>
      <c r="BM425" s="1"/>
    </row>
    <row r="426" spans="64:65" ht="14.25" customHeight="1" x14ac:dyDescent="0.3">
      <c r="BL426" s="1"/>
      <c r="BM426" s="1"/>
    </row>
    <row r="427" spans="64:65" ht="14.25" customHeight="1" x14ac:dyDescent="0.3">
      <c r="BL427" s="1"/>
      <c r="BM427" s="1"/>
    </row>
    <row r="428" spans="64:65" ht="14.25" customHeight="1" x14ac:dyDescent="0.3">
      <c r="BL428" s="1"/>
      <c r="BM428" s="1"/>
    </row>
    <row r="429" spans="64:65" ht="14.25" customHeight="1" x14ac:dyDescent="0.3">
      <c r="BL429" s="1"/>
      <c r="BM429" s="1"/>
    </row>
    <row r="430" spans="64:65" ht="14.25" customHeight="1" x14ac:dyDescent="0.3">
      <c r="BL430" s="1"/>
      <c r="BM430" s="1"/>
    </row>
    <row r="431" spans="64:65" ht="14.25" customHeight="1" x14ac:dyDescent="0.3">
      <c r="BL431" s="1"/>
      <c r="BM431" s="1"/>
    </row>
    <row r="432" spans="64:65" ht="14.25" customHeight="1" x14ac:dyDescent="0.3">
      <c r="BL432" s="1"/>
      <c r="BM432" s="1"/>
    </row>
    <row r="433" spans="64:65" ht="14.25" customHeight="1" x14ac:dyDescent="0.3">
      <c r="BL433" s="1"/>
      <c r="BM433" s="1"/>
    </row>
    <row r="434" spans="64:65" ht="14.25" customHeight="1" x14ac:dyDescent="0.3">
      <c r="BL434" s="1"/>
      <c r="BM434" s="1"/>
    </row>
    <row r="435" spans="64:65" ht="14.25" customHeight="1" x14ac:dyDescent="0.3">
      <c r="BL435" s="1"/>
      <c r="BM435" s="1"/>
    </row>
    <row r="436" spans="64:65" ht="14.25" customHeight="1" x14ac:dyDescent="0.3">
      <c r="BL436" s="1"/>
      <c r="BM436" s="1"/>
    </row>
    <row r="437" spans="64:65" ht="14.25" customHeight="1" x14ac:dyDescent="0.3">
      <c r="BL437" s="1"/>
      <c r="BM437" s="1"/>
    </row>
    <row r="438" spans="64:65" ht="14.25" customHeight="1" x14ac:dyDescent="0.3">
      <c r="BL438" s="1"/>
      <c r="BM438" s="1"/>
    </row>
    <row r="439" spans="64:65" ht="14.25" customHeight="1" x14ac:dyDescent="0.3">
      <c r="BL439" s="1"/>
      <c r="BM439" s="1"/>
    </row>
    <row r="440" spans="64:65" ht="14.25" customHeight="1" x14ac:dyDescent="0.3">
      <c r="BL440" s="1"/>
      <c r="BM440" s="1"/>
    </row>
    <row r="441" spans="64:65" ht="14.25" customHeight="1" x14ac:dyDescent="0.3">
      <c r="BL441" s="1"/>
      <c r="BM441" s="1"/>
    </row>
    <row r="442" spans="64:65" ht="14.25" customHeight="1" x14ac:dyDescent="0.3">
      <c r="BL442" s="1"/>
      <c r="BM442" s="1"/>
    </row>
    <row r="443" spans="64:65" ht="14.25" customHeight="1" x14ac:dyDescent="0.3">
      <c r="BL443" s="1"/>
      <c r="BM443" s="1"/>
    </row>
    <row r="444" spans="64:65" ht="14.25" customHeight="1" x14ac:dyDescent="0.3">
      <c r="BL444" s="1"/>
      <c r="BM444" s="1"/>
    </row>
    <row r="445" spans="64:65" ht="14.25" customHeight="1" x14ac:dyDescent="0.3">
      <c r="BL445" s="1"/>
      <c r="BM445" s="1"/>
    </row>
    <row r="446" spans="64:65" ht="14.25" customHeight="1" x14ac:dyDescent="0.3">
      <c r="BL446" s="1"/>
      <c r="BM446" s="1"/>
    </row>
    <row r="447" spans="64:65" ht="14.25" customHeight="1" x14ac:dyDescent="0.3">
      <c r="BL447" s="1"/>
      <c r="BM447" s="1"/>
    </row>
    <row r="448" spans="64:65" ht="14.25" customHeight="1" x14ac:dyDescent="0.3">
      <c r="BL448" s="1"/>
      <c r="BM448" s="1"/>
    </row>
    <row r="449" spans="64:65" ht="14.25" customHeight="1" x14ac:dyDescent="0.3">
      <c r="BL449" s="1"/>
      <c r="BM449" s="1"/>
    </row>
    <row r="450" spans="64:65" ht="14.25" customHeight="1" x14ac:dyDescent="0.3">
      <c r="BL450" s="1"/>
      <c r="BM450" s="1"/>
    </row>
    <row r="451" spans="64:65" ht="14.25" customHeight="1" x14ac:dyDescent="0.3">
      <c r="BL451" s="1"/>
      <c r="BM451" s="1"/>
    </row>
    <row r="452" spans="64:65" ht="14.25" customHeight="1" x14ac:dyDescent="0.3">
      <c r="BL452" s="1"/>
      <c r="BM452" s="1"/>
    </row>
    <row r="453" spans="64:65" ht="14.25" customHeight="1" x14ac:dyDescent="0.3">
      <c r="BL453" s="1"/>
      <c r="BM453" s="1"/>
    </row>
    <row r="454" spans="64:65" ht="14.25" customHeight="1" x14ac:dyDescent="0.3">
      <c r="BL454" s="1"/>
      <c r="BM454" s="1"/>
    </row>
    <row r="455" spans="64:65" ht="14.25" customHeight="1" x14ac:dyDescent="0.3">
      <c r="BL455" s="1"/>
      <c r="BM455" s="1"/>
    </row>
    <row r="456" spans="64:65" ht="14.25" customHeight="1" x14ac:dyDescent="0.3">
      <c r="BL456" s="1"/>
      <c r="BM456" s="1"/>
    </row>
    <row r="457" spans="64:65" ht="14.25" customHeight="1" x14ac:dyDescent="0.3">
      <c r="BL457" s="1"/>
      <c r="BM457" s="1"/>
    </row>
    <row r="458" spans="64:65" ht="14.25" customHeight="1" x14ac:dyDescent="0.3">
      <c r="BL458" s="1"/>
      <c r="BM458" s="1"/>
    </row>
    <row r="459" spans="64:65" ht="14.25" customHeight="1" x14ac:dyDescent="0.3">
      <c r="BL459" s="1"/>
      <c r="BM459" s="1"/>
    </row>
    <row r="460" spans="64:65" ht="14.25" customHeight="1" x14ac:dyDescent="0.3">
      <c r="BL460" s="1"/>
      <c r="BM460" s="1"/>
    </row>
    <row r="461" spans="64:65" ht="14.25" customHeight="1" x14ac:dyDescent="0.3">
      <c r="BL461" s="1"/>
      <c r="BM461" s="1"/>
    </row>
    <row r="462" spans="64:65" ht="14.25" customHeight="1" x14ac:dyDescent="0.3">
      <c r="BL462" s="1"/>
      <c r="BM462" s="1"/>
    </row>
    <row r="463" spans="64:65" ht="14.25" customHeight="1" x14ac:dyDescent="0.3">
      <c r="BL463" s="1"/>
      <c r="BM463" s="1"/>
    </row>
    <row r="464" spans="64:65" ht="14.25" customHeight="1" x14ac:dyDescent="0.3">
      <c r="BL464" s="1"/>
      <c r="BM464" s="1"/>
    </row>
    <row r="465" spans="64:65" ht="14.25" customHeight="1" x14ac:dyDescent="0.3">
      <c r="BL465" s="1"/>
      <c r="BM465" s="1"/>
    </row>
    <row r="466" spans="64:65" ht="14.25" customHeight="1" x14ac:dyDescent="0.3">
      <c r="BL466" s="1"/>
      <c r="BM466" s="1"/>
    </row>
    <row r="467" spans="64:65" ht="14.25" customHeight="1" x14ac:dyDescent="0.3">
      <c r="BL467" s="1"/>
      <c r="BM467" s="1"/>
    </row>
    <row r="468" spans="64:65" ht="14.25" customHeight="1" x14ac:dyDescent="0.3">
      <c r="BL468" s="1"/>
      <c r="BM468" s="1"/>
    </row>
    <row r="469" spans="64:65" ht="14.25" customHeight="1" x14ac:dyDescent="0.3">
      <c r="BL469" s="1"/>
      <c r="BM469" s="1"/>
    </row>
    <row r="470" spans="64:65" ht="14.25" customHeight="1" x14ac:dyDescent="0.3">
      <c r="BL470" s="1"/>
      <c r="BM470" s="1"/>
    </row>
    <row r="471" spans="64:65" ht="14.25" customHeight="1" x14ac:dyDescent="0.3">
      <c r="BL471" s="1"/>
      <c r="BM471" s="1"/>
    </row>
    <row r="472" spans="64:65" ht="14.25" customHeight="1" x14ac:dyDescent="0.3">
      <c r="BL472" s="1"/>
      <c r="BM472" s="1"/>
    </row>
    <row r="473" spans="64:65" ht="14.25" customHeight="1" x14ac:dyDescent="0.3">
      <c r="BL473" s="1"/>
      <c r="BM473" s="1"/>
    </row>
    <row r="474" spans="64:65" ht="14.25" customHeight="1" x14ac:dyDescent="0.3">
      <c r="BL474" s="1"/>
      <c r="BM474" s="1"/>
    </row>
    <row r="475" spans="64:65" ht="14.25" customHeight="1" x14ac:dyDescent="0.3">
      <c r="BL475" s="1"/>
      <c r="BM475" s="1"/>
    </row>
    <row r="476" spans="64:65" ht="14.25" customHeight="1" x14ac:dyDescent="0.3">
      <c r="BL476" s="1"/>
      <c r="BM476" s="1"/>
    </row>
    <row r="477" spans="64:65" ht="14.25" customHeight="1" x14ac:dyDescent="0.3">
      <c r="BL477" s="1"/>
      <c r="BM477" s="1"/>
    </row>
    <row r="478" spans="64:65" ht="14.25" customHeight="1" x14ac:dyDescent="0.3">
      <c r="BL478" s="1"/>
      <c r="BM478" s="1"/>
    </row>
    <row r="479" spans="64:65" ht="14.25" customHeight="1" x14ac:dyDescent="0.3">
      <c r="BL479" s="1"/>
      <c r="BM479" s="1"/>
    </row>
    <row r="480" spans="64:65" ht="14.25" customHeight="1" x14ac:dyDescent="0.3">
      <c r="BL480" s="1"/>
      <c r="BM480" s="1"/>
    </row>
    <row r="481" spans="64:65" ht="14.25" customHeight="1" x14ac:dyDescent="0.3">
      <c r="BL481" s="1"/>
      <c r="BM481" s="1"/>
    </row>
    <row r="482" spans="64:65" ht="14.25" customHeight="1" x14ac:dyDescent="0.3">
      <c r="BL482" s="1"/>
      <c r="BM482" s="1"/>
    </row>
    <row r="483" spans="64:65" ht="14.25" customHeight="1" x14ac:dyDescent="0.3">
      <c r="BL483" s="1"/>
      <c r="BM483" s="1"/>
    </row>
    <row r="484" spans="64:65" ht="14.25" customHeight="1" x14ac:dyDescent="0.3">
      <c r="BL484" s="1"/>
      <c r="BM484" s="1"/>
    </row>
    <row r="485" spans="64:65" ht="14.25" customHeight="1" x14ac:dyDescent="0.3">
      <c r="BL485" s="1"/>
      <c r="BM485" s="1"/>
    </row>
    <row r="486" spans="64:65" ht="14.25" customHeight="1" x14ac:dyDescent="0.3">
      <c r="BL486" s="1"/>
      <c r="BM486" s="1"/>
    </row>
    <row r="487" spans="64:65" ht="14.25" customHeight="1" x14ac:dyDescent="0.3">
      <c r="BL487" s="1"/>
      <c r="BM487" s="1"/>
    </row>
    <row r="488" spans="64:65" ht="14.25" customHeight="1" x14ac:dyDescent="0.3">
      <c r="BL488" s="1"/>
      <c r="BM488" s="1"/>
    </row>
    <row r="489" spans="64:65" ht="14.25" customHeight="1" x14ac:dyDescent="0.3">
      <c r="BL489" s="1"/>
      <c r="BM489" s="1"/>
    </row>
    <row r="490" spans="64:65" ht="14.25" customHeight="1" x14ac:dyDescent="0.3">
      <c r="BL490" s="1"/>
      <c r="BM490" s="1"/>
    </row>
    <row r="491" spans="64:65" ht="14.25" customHeight="1" x14ac:dyDescent="0.3">
      <c r="BL491" s="1"/>
      <c r="BM491" s="1"/>
    </row>
    <row r="492" spans="64:65" ht="14.25" customHeight="1" x14ac:dyDescent="0.3">
      <c r="BL492" s="1"/>
      <c r="BM492" s="1"/>
    </row>
    <row r="493" spans="64:65" ht="14.25" customHeight="1" x14ac:dyDescent="0.3">
      <c r="BL493" s="1"/>
      <c r="BM493" s="1"/>
    </row>
    <row r="494" spans="64:65" ht="14.25" customHeight="1" x14ac:dyDescent="0.3">
      <c r="BL494" s="1"/>
      <c r="BM494" s="1"/>
    </row>
    <row r="495" spans="64:65" ht="14.25" customHeight="1" x14ac:dyDescent="0.3">
      <c r="BL495" s="1"/>
      <c r="BM495" s="1"/>
    </row>
    <row r="496" spans="64:65" ht="14.25" customHeight="1" x14ac:dyDescent="0.3">
      <c r="BL496" s="1"/>
      <c r="BM496" s="1"/>
    </row>
    <row r="497" spans="64:65" ht="14.25" customHeight="1" x14ac:dyDescent="0.3">
      <c r="BL497" s="1"/>
      <c r="BM497" s="1"/>
    </row>
    <row r="498" spans="64:65" ht="14.25" customHeight="1" x14ac:dyDescent="0.3">
      <c r="BL498" s="1"/>
      <c r="BM498" s="1"/>
    </row>
    <row r="499" spans="64:65" ht="14.25" customHeight="1" x14ac:dyDescent="0.3">
      <c r="BL499" s="1"/>
      <c r="BM499" s="1"/>
    </row>
    <row r="500" spans="64:65" ht="14.25" customHeight="1" x14ac:dyDescent="0.3">
      <c r="BL500" s="1"/>
      <c r="BM500" s="1"/>
    </row>
    <row r="501" spans="64:65" ht="14.25" customHeight="1" x14ac:dyDescent="0.3">
      <c r="BL501" s="1"/>
      <c r="BM501" s="1"/>
    </row>
    <row r="502" spans="64:65" ht="14.25" customHeight="1" x14ac:dyDescent="0.3">
      <c r="BL502" s="1"/>
      <c r="BM502" s="1"/>
    </row>
    <row r="503" spans="64:65" ht="14.25" customHeight="1" x14ac:dyDescent="0.3">
      <c r="BL503" s="1"/>
      <c r="BM503" s="1"/>
    </row>
    <row r="504" spans="64:65" ht="14.25" customHeight="1" x14ac:dyDescent="0.3">
      <c r="BL504" s="1"/>
      <c r="BM504" s="1"/>
    </row>
    <row r="505" spans="64:65" ht="14.25" customHeight="1" x14ac:dyDescent="0.3">
      <c r="BL505" s="1"/>
      <c r="BM505" s="1"/>
    </row>
    <row r="506" spans="64:65" ht="14.25" customHeight="1" x14ac:dyDescent="0.3">
      <c r="BL506" s="1"/>
      <c r="BM506" s="1"/>
    </row>
    <row r="507" spans="64:65" ht="14.25" customHeight="1" x14ac:dyDescent="0.3">
      <c r="BL507" s="1"/>
      <c r="BM507" s="1"/>
    </row>
    <row r="508" spans="64:65" ht="14.25" customHeight="1" x14ac:dyDescent="0.3">
      <c r="BL508" s="1"/>
      <c r="BM508" s="1"/>
    </row>
    <row r="509" spans="64:65" ht="14.25" customHeight="1" x14ac:dyDescent="0.3">
      <c r="BL509" s="1"/>
      <c r="BM509" s="1"/>
    </row>
    <row r="510" spans="64:65" ht="14.25" customHeight="1" x14ac:dyDescent="0.3">
      <c r="BL510" s="1"/>
      <c r="BM510" s="1"/>
    </row>
    <row r="511" spans="64:65" ht="14.25" customHeight="1" x14ac:dyDescent="0.3">
      <c r="BL511" s="1"/>
      <c r="BM511" s="1"/>
    </row>
    <row r="512" spans="64:65" ht="14.25" customHeight="1" x14ac:dyDescent="0.3">
      <c r="BL512" s="1"/>
      <c r="BM512" s="1"/>
    </row>
    <row r="513" spans="64:65" ht="14.25" customHeight="1" x14ac:dyDescent="0.3">
      <c r="BL513" s="1"/>
      <c r="BM513" s="1"/>
    </row>
    <row r="514" spans="64:65" ht="14.25" customHeight="1" x14ac:dyDescent="0.3">
      <c r="BL514" s="1"/>
      <c r="BM514" s="1"/>
    </row>
    <row r="515" spans="64:65" ht="14.25" customHeight="1" x14ac:dyDescent="0.3">
      <c r="BL515" s="1"/>
      <c r="BM515" s="1"/>
    </row>
    <row r="516" spans="64:65" ht="14.25" customHeight="1" x14ac:dyDescent="0.3">
      <c r="BL516" s="1"/>
      <c r="BM516" s="1"/>
    </row>
    <row r="517" spans="64:65" ht="14.25" customHeight="1" x14ac:dyDescent="0.3">
      <c r="BL517" s="1"/>
      <c r="BM517" s="1"/>
    </row>
    <row r="518" spans="64:65" ht="14.25" customHeight="1" x14ac:dyDescent="0.3">
      <c r="BL518" s="1"/>
      <c r="BM518" s="1"/>
    </row>
    <row r="519" spans="64:65" ht="14.25" customHeight="1" x14ac:dyDescent="0.3">
      <c r="BL519" s="1"/>
      <c r="BM519" s="1"/>
    </row>
    <row r="520" spans="64:65" ht="14.25" customHeight="1" x14ac:dyDescent="0.3">
      <c r="BL520" s="1"/>
      <c r="BM520" s="1"/>
    </row>
    <row r="521" spans="64:65" ht="14.25" customHeight="1" x14ac:dyDescent="0.3">
      <c r="BL521" s="1"/>
      <c r="BM521" s="1"/>
    </row>
    <row r="522" spans="64:65" ht="14.25" customHeight="1" x14ac:dyDescent="0.3">
      <c r="BL522" s="1"/>
      <c r="BM522" s="1"/>
    </row>
    <row r="523" spans="64:65" ht="14.25" customHeight="1" x14ac:dyDescent="0.3">
      <c r="BL523" s="1"/>
      <c r="BM523" s="1"/>
    </row>
    <row r="524" spans="64:65" ht="14.25" customHeight="1" x14ac:dyDescent="0.3">
      <c r="BL524" s="1"/>
      <c r="BM524" s="1"/>
    </row>
    <row r="525" spans="64:65" ht="14.25" customHeight="1" x14ac:dyDescent="0.3">
      <c r="BL525" s="1"/>
      <c r="BM525" s="1"/>
    </row>
    <row r="526" spans="64:65" ht="14.25" customHeight="1" x14ac:dyDescent="0.3">
      <c r="BL526" s="1"/>
      <c r="BM526" s="1"/>
    </row>
    <row r="527" spans="64:65" ht="14.25" customHeight="1" x14ac:dyDescent="0.3">
      <c r="BL527" s="1"/>
      <c r="BM527" s="1"/>
    </row>
    <row r="528" spans="64:65" ht="14.25" customHeight="1" x14ac:dyDescent="0.3">
      <c r="BL528" s="1"/>
      <c r="BM528" s="1"/>
    </row>
    <row r="529" spans="64:65" ht="14.25" customHeight="1" x14ac:dyDescent="0.3">
      <c r="BL529" s="1"/>
      <c r="BM529" s="1"/>
    </row>
    <row r="530" spans="64:65" ht="14.25" customHeight="1" x14ac:dyDescent="0.3">
      <c r="BL530" s="1"/>
      <c r="BM530" s="1"/>
    </row>
    <row r="531" spans="64:65" ht="14.25" customHeight="1" x14ac:dyDescent="0.3">
      <c r="BL531" s="1"/>
      <c r="BM531" s="1"/>
    </row>
    <row r="532" spans="64:65" ht="14.25" customHeight="1" x14ac:dyDescent="0.3">
      <c r="BL532" s="1"/>
      <c r="BM532" s="1"/>
    </row>
    <row r="533" spans="64:65" ht="14.25" customHeight="1" x14ac:dyDescent="0.3">
      <c r="BL533" s="1"/>
      <c r="BM533" s="1"/>
    </row>
    <row r="534" spans="64:65" ht="14.25" customHeight="1" x14ac:dyDescent="0.3">
      <c r="BL534" s="1"/>
      <c r="BM534" s="1"/>
    </row>
    <row r="535" spans="64:65" ht="14.25" customHeight="1" x14ac:dyDescent="0.3">
      <c r="BL535" s="1"/>
      <c r="BM535" s="1"/>
    </row>
    <row r="536" spans="64:65" ht="14.25" customHeight="1" x14ac:dyDescent="0.3">
      <c r="BL536" s="1"/>
      <c r="BM536" s="1"/>
    </row>
    <row r="537" spans="64:65" ht="14.25" customHeight="1" x14ac:dyDescent="0.3">
      <c r="BL537" s="1"/>
      <c r="BM537" s="1"/>
    </row>
    <row r="538" spans="64:65" ht="14.25" customHeight="1" x14ac:dyDescent="0.3">
      <c r="BL538" s="1"/>
      <c r="BM538" s="1"/>
    </row>
    <row r="539" spans="64:65" ht="14.25" customHeight="1" x14ac:dyDescent="0.3">
      <c r="BL539" s="1"/>
      <c r="BM539" s="1"/>
    </row>
    <row r="540" spans="64:65" ht="14.25" customHeight="1" x14ac:dyDescent="0.3">
      <c r="BL540" s="1"/>
      <c r="BM540" s="1"/>
    </row>
    <row r="541" spans="64:65" ht="14.25" customHeight="1" x14ac:dyDescent="0.3">
      <c r="BL541" s="1"/>
      <c r="BM541" s="1"/>
    </row>
    <row r="542" spans="64:65" ht="14.25" customHeight="1" x14ac:dyDescent="0.3">
      <c r="BL542" s="1"/>
      <c r="BM542" s="1"/>
    </row>
    <row r="543" spans="64:65" ht="14.25" customHeight="1" x14ac:dyDescent="0.3">
      <c r="BL543" s="1"/>
      <c r="BM543" s="1"/>
    </row>
    <row r="544" spans="64:65" ht="14.25" customHeight="1" x14ac:dyDescent="0.3">
      <c r="BL544" s="1"/>
      <c r="BM544" s="1"/>
    </row>
    <row r="545" spans="64:65" ht="14.25" customHeight="1" x14ac:dyDescent="0.3">
      <c r="BL545" s="1"/>
      <c r="BM545" s="1"/>
    </row>
    <row r="546" spans="64:65" ht="14.25" customHeight="1" x14ac:dyDescent="0.3">
      <c r="BL546" s="1"/>
      <c r="BM546" s="1"/>
    </row>
    <row r="547" spans="64:65" ht="14.25" customHeight="1" x14ac:dyDescent="0.3">
      <c r="BL547" s="1"/>
      <c r="BM547" s="1"/>
    </row>
    <row r="548" spans="64:65" ht="14.25" customHeight="1" x14ac:dyDescent="0.3">
      <c r="BL548" s="1"/>
      <c r="BM548" s="1"/>
    </row>
    <row r="549" spans="64:65" ht="14.25" customHeight="1" x14ac:dyDescent="0.3">
      <c r="BL549" s="1"/>
      <c r="BM549" s="1"/>
    </row>
    <row r="550" spans="64:65" ht="14.25" customHeight="1" x14ac:dyDescent="0.3">
      <c r="BL550" s="1"/>
      <c r="BM550" s="1"/>
    </row>
    <row r="551" spans="64:65" ht="14.25" customHeight="1" x14ac:dyDescent="0.3">
      <c r="BL551" s="1"/>
      <c r="BM551" s="1"/>
    </row>
    <row r="552" spans="64:65" ht="14.25" customHeight="1" x14ac:dyDescent="0.3">
      <c r="BL552" s="1"/>
      <c r="BM552" s="1"/>
    </row>
    <row r="553" spans="64:65" ht="14.25" customHeight="1" x14ac:dyDescent="0.3">
      <c r="BL553" s="1"/>
      <c r="BM553" s="1"/>
    </row>
    <row r="554" spans="64:65" ht="14.25" customHeight="1" x14ac:dyDescent="0.3">
      <c r="BL554" s="1"/>
      <c r="BM554" s="1"/>
    </row>
    <row r="555" spans="64:65" ht="14.25" customHeight="1" x14ac:dyDescent="0.3">
      <c r="BL555" s="1"/>
      <c r="BM555" s="1"/>
    </row>
    <row r="556" spans="64:65" ht="14.25" customHeight="1" x14ac:dyDescent="0.3">
      <c r="BL556" s="1"/>
      <c r="BM556" s="1"/>
    </row>
    <row r="557" spans="64:65" ht="14.25" customHeight="1" x14ac:dyDescent="0.3">
      <c r="BL557" s="1"/>
      <c r="BM557" s="1"/>
    </row>
    <row r="558" spans="64:65" ht="14.25" customHeight="1" x14ac:dyDescent="0.3">
      <c r="BL558" s="1"/>
      <c r="BM558" s="1"/>
    </row>
    <row r="559" spans="64:65" ht="14.25" customHeight="1" x14ac:dyDescent="0.3">
      <c r="BL559" s="1"/>
      <c r="BM559" s="1"/>
    </row>
    <row r="560" spans="64:65" ht="14.25" customHeight="1" x14ac:dyDescent="0.3">
      <c r="BL560" s="1"/>
      <c r="BM560" s="1"/>
    </row>
    <row r="561" spans="64:65" ht="14.25" customHeight="1" x14ac:dyDescent="0.3">
      <c r="BL561" s="1"/>
      <c r="BM561" s="1"/>
    </row>
    <row r="562" spans="64:65" ht="14.25" customHeight="1" x14ac:dyDescent="0.3">
      <c r="BL562" s="1"/>
      <c r="BM562" s="1"/>
    </row>
    <row r="563" spans="64:65" ht="14.25" customHeight="1" x14ac:dyDescent="0.3">
      <c r="BL563" s="1"/>
      <c r="BM563" s="1"/>
    </row>
    <row r="564" spans="64:65" ht="14.25" customHeight="1" x14ac:dyDescent="0.3">
      <c r="BL564" s="1"/>
      <c r="BM564" s="1"/>
    </row>
    <row r="565" spans="64:65" ht="14.25" customHeight="1" x14ac:dyDescent="0.3">
      <c r="BL565" s="1"/>
      <c r="BM565" s="1"/>
    </row>
    <row r="566" spans="64:65" ht="14.25" customHeight="1" x14ac:dyDescent="0.3">
      <c r="BL566" s="1"/>
      <c r="BM566" s="1"/>
    </row>
    <row r="567" spans="64:65" ht="14.25" customHeight="1" x14ac:dyDescent="0.3">
      <c r="BL567" s="1"/>
      <c r="BM567" s="1"/>
    </row>
    <row r="568" spans="64:65" ht="14.25" customHeight="1" x14ac:dyDescent="0.3">
      <c r="BL568" s="1"/>
      <c r="BM568" s="1"/>
    </row>
    <row r="569" spans="64:65" ht="14.25" customHeight="1" x14ac:dyDescent="0.3">
      <c r="BL569" s="1"/>
      <c r="BM569" s="1"/>
    </row>
    <row r="570" spans="64:65" ht="14.25" customHeight="1" x14ac:dyDescent="0.3">
      <c r="BL570" s="1"/>
      <c r="BM570" s="1"/>
    </row>
    <row r="571" spans="64:65" ht="14.25" customHeight="1" x14ac:dyDescent="0.3">
      <c r="BL571" s="1"/>
      <c r="BM571" s="1"/>
    </row>
    <row r="572" spans="64:65" ht="14.25" customHeight="1" x14ac:dyDescent="0.3">
      <c r="BL572" s="1"/>
      <c r="BM572" s="1"/>
    </row>
    <row r="573" spans="64:65" ht="14.25" customHeight="1" x14ac:dyDescent="0.3">
      <c r="BL573" s="1"/>
      <c r="BM573" s="1"/>
    </row>
    <row r="574" spans="64:65" ht="14.25" customHeight="1" x14ac:dyDescent="0.3">
      <c r="BL574" s="1"/>
      <c r="BM574" s="1"/>
    </row>
    <row r="575" spans="64:65" ht="14.25" customHeight="1" x14ac:dyDescent="0.3">
      <c r="BL575" s="1"/>
      <c r="BM575" s="1"/>
    </row>
    <row r="576" spans="64:65" ht="14.25" customHeight="1" x14ac:dyDescent="0.3">
      <c r="BL576" s="1"/>
      <c r="BM576" s="1"/>
    </row>
    <row r="577" spans="64:65" ht="14.25" customHeight="1" x14ac:dyDescent="0.3">
      <c r="BL577" s="1"/>
      <c r="BM577" s="1"/>
    </row>
    <row r="578" spans="64:65" ht="14.25" customHeight="1" x14ac:dyDescent="0.3">
      <c r="BL578" s="1"/>
      <c r="BM578" s="1"/>
    </row>
    <row r="579" spans="64:65" ht="14.25" customHeight="1" x14ac:dyDescent="0.3">
      <c r="BL579" s="1"/>
      <c r="BM579" s="1"/>
    </row>
    <row r="580" spans="64:65" ht="14.25" customHeight="1" x14ac:dyDescent="0.3">
      <c r="BL580" s="1"/>
      <c r="BM580" s="1"/>
    </row>
    <row r="581" spans="64:65" ht="14.25" customHeight="1" x14ac:dyDescent="0.3">
      <c r="BL581" s="1"/>
      <c r="BM581" s="1"/>
    </row>
    <row r="582" spans="64:65" ht="14.25" customHeight="1" x14ac:dyDescent="0.3">
      <c r="BL582" s="1"/>
      <c r="BM582" s="1"/>
    </row>
    <row r="583" spans="64:65" ht="14.25" customHeight="1" x14ac:dyDescent="0.3">
      <c r="BL583" s="1"/>
      <c r="BM583" s="1"/>
    </row>
    <row r="584" spans="64:65" ht="14.25" customHeight="1" x14ac:dyDescent="0.3">
      <c r="BL584" s="1"/>
      <c r="BM584" s="1"/>
    </row>
    <row r="585" spans="64:65" ht="14.25" customHeight="1" x14ac:dyDescent="0.3">
      <c r="BL585" s="1"/>
      <c r="BM585" s="1"/>
    </row>
    <row r="586" spans="64:65" ht="14.25" customHeight="1" x14ac:dyDescent="0.3">
      <c r="BL586" s="1"/>
      <c r="BM586" s="1"/>
    </row>
    <row r="587" spans="64:65" ht="14.25" customHeight="1" x14ac:dyDescent="0.3">
      <c r="BL587" s="1"/>
      <c r="BM587" s="1"/>
    </row>
    <row r="588" spans="64:65" ht="14.25" customHeight="1" x14ac:dyDescent="0.3">
      <c r="BL588" s="1"/>
      <c r="BM588" s="1"/>
    </row>
    <row r="589" spans="64:65" ht="14.25" customHeight="1" x14ac:dyDescent="0.3">
      <c r="BL589" s="1"/>
      <c r="BM589" s="1"/>
    </row>
    <row r="590" spans="64:65" ht="14.25" customHeight="1" x14ac:dyDescent="0.3">
      <c r="BL590" s="1"/>
      <c r="BM590" s="1"/>
    </row>
    <row r="591" spans="64:65" ht="14.25" customHeight="1" x14ac:dyDescent="0.3">
      <c r="BL591" s="1"/>
      <c r="BM591" s="1"/>
    </row>
    <row r="592" spans="64:65" ht="14.25" customHeight="1" x14ac:dyDescent="0.3">
      <c r="BL592" s="1"/>
      <c r="BM592" s="1"/>
    </row>
    <row r="593" spans="64:65" ht="14.25" customHeight="1" x14ac:dyDescent="0.3">
      <c r="BL593" s="1"/>
      <c r="BM593" s="1"/>
    </row>
    <row r="594" spans="64:65" ht="14.25" customHeight="1" x14ac:dyDescent="0.3">
      <c r="BL594" s="1"/>
      <c r="BM594" s="1"/>
    </row>
    <row r="595" spans="64:65" ht="14.25" customHeight="1" x14ac:dyDescent="0.3">
      <c r="BL595" s="1"/>
      <c r="BM595" s="1"/>
    </row>
    <row r="596" spans="64:65" ht="14.25" customHeight="1" x14ac:dyDescent="0.3">
      <c r="BL596" s="1"/>
      <c r="BM596" s="1"/>
    </row>
    <row r="597" spans="64:65" ht="14.25" customHeight="1" x14ac:dyDescent="0.3">
      <c r="BL597" s="1"/>
      <c r="BM597" s="1"/>
    </row>
    <row r="598" spans="64:65" ht="14.25" customHeight="1" x14ac:dyDescent="0.3">
      <c r="BL598" s="1"/>
      <c r="BM598" s="1"/>
    </row>
    <row r="599" spans="64:65" ht="14.25" customHeight="1" x14ac:dyDescent="0.3">
      <c r="BL599" s="1"/>
      <c r="BM599" s="1"/>
    </row>
    <row r="600" spans="64:65" ht="14.25" customHeight="1" x14ac:dyDescent="0.3">
      <c r="BL600" s="1"/>
      <c r="BM600" s="1"/>
    </row>
    <row r="601" spans="64:65" ht="14.25" customHeight="1" x14ac:dyDescent="0.3">
      <c r="BL601" s="1"/>
      <c r="BM601" s="1"/>
    </row>
    <row r="602" spans="64:65" ht="14.25" customHeight="1" x14ac:dyDescent="0.3">
      <c r="BL602" s="1"/>
      <c r="BM602" s="1"/>
    </row>
    <row r="603" spans="64:65" ht="14.25" customHeight="1" x14ac:dyDescent="0.3">
      <c r="BL603" s="1"/>
      <c r="BM603" s="1"/>
    </row>
    <row r="604" spans="64:65" ht="14.25" customHeight="1" x14ac:dyDescent="0.3">
      <c r="BL604" s="1"/>
      <c r="BM604" s="1"/>
    </row>
    <row r="605" spans="64:65" ht="14.25" customHeight="1" x14ac:dyDescent="0.3">
      <c r="BL605" s="1"/>
      <c r="BM605" s="1"/>
    </row>
    <row r="606" spans="64:65" ht="14.25" customHeight="1" x14ac:dyDescent="0.3">
      <c r="BL606" s="1"/>
      <c r="BM606" s="1"/>
    </row>
    <row r="607" spans="64:65" ht="14.25" customHeight="1" x14ac:dyDescent="0.3">
      <c r="BL607" s="1"/>
      <c r="BM607" s="1"/>
    </row>
    <row r="608" spans="64:65" ht="14.25" customHeight="1" x14ac:dyDescent="0.3">
      <c r="BL608" s="1"/>
      <c r="BM608" s="1"/>
    </row>
    <row r="609" spans="64:65" ht="14.25" customHeight="1" x14ac:dyDescent="0.3">
      <c r="BL609" s="1"/>
      <c r="BM609" s="1"/>
    </row>
    <row r="610" spans="64:65" ht="14.25" customHeight="1" x14ac:dyDescent="0.3">
      <c r="BL610" s="1"/>
      <c r="BM610" s="1"/>
    </row>
    <row r="611" spans="64:65" ht="14.25" customHeight="1" x14ac:dyDescent="0.3">
      <c r="BL611" s="1"/>
      <c r="BM611" s="1"/>
    </row>
    <row r="612" spans="64:65" ht="14.25" customHeight="1" x14ac:dyDescent="0.3">
      <c r="BL612" s="1"/>
      <c r="BM612" s="1"/>
    </row>
    <row r="613" spans="64:65" ht="14.25" customHeight="1" x14ac:dyDescent="0.3">
      <c r="BL613" s="1"/>
      <c r="BM613" s="1"/>
    </row>
    <row r="614" spans="64:65" ht="14.25" customHeight="1" x14ac:dyDescent="0.3">
      <c r="BL614" s="1"/>
      <c r="BM614" s="1"/>
    </row>
    <row r="615" spans="64:65" ht="14.25" customHeight="1" x14ac:dyDescent="0.3">
      <c r="BL615" s="1"/>
      <c r="BM615" s="1"/>
    </row>
    <row r="616" spans="64:65" ht="14.25" customHeight="1" x14ac:dyDescent="0.3">
      <c r="BL616" s="1"/>
      <c r="BM616" s="1"/>
    </row>
    <row r="617" spans="64:65" ht="14.25" customHeight="1" x14ac:dyDescent="0.3">
      <c r="BL617" s="1"/>
      <c r="BM617" s="1"/>
    </row>
    <row r="618" spans="64:65" ht="14.25" customHeight="1" x14ac:dyDescent="0.3">
      <c r="BL618" s="1"/>
      <c r="BM618" s="1"/>
    </row>
    <row r="619" spans="64:65" ht="14.25" customHeight="1" x14ac:dyDescent="0.3">
      <c r="BL619" s="1"/>
      <c r="BM619" s="1"/>
    </row>
    <row r="620" spans="64:65" ht="14.25" customHeight="1" x14ac:dyDescent="0.3">
      <c r="BL620" s="1"/>
      <c r="BM620" s="1"/>
    </row>
    <row r="621" spans="64:65" ht="14.25" customHeight="1" x14ac:dyDescent="0.3">
      <c r="BL621" s="1"/>
      <c r="BM621" s="1"/>
    </row>
    <row r="622" spans="64:65" ht="14.25" customHeight="1" x14ac:dyDescent="0.3">
      <c r="BL622" s="1"/>
      <c r="BM622" s="1"/>
    </row>
    <row r="623" spans="64:65" ht="14.25" customHeight="1" x14ac:dyDescent="0.3">
      <c r="BL623" s="1"/>
      <c r="BM623" s="1"/>
    </row>
    <row r="624" spans="64:65" ht="14.25" customHeight="1" x14ac:dyDescent="0.3">
      <c r="BL624" s="1"/>
      <c r="BM624" s="1"/>
    </row>
    <row r="625" spans="64:65" ht="14.25" customHeight="1" x14ac:dyDescent="0.3">
      <c r="BL625" s="1"/>
      <c r="BM625" s="1"/>
    </row>
    <row r="626" spans="64:65" ht="14.25" customHeight="1" x14ac:dyDescent="0.3">
      <c r="BL626" s="1"/>
      <c r="BM626" s="1"/>
    </row>
    <row r="627" spans="64:65" ht="14.25" customHeight="1" x14ac:dyDescent="0.3">
      <c r="BL627" s="1"/>
      <c r="BM627" s="1"/>
    </row>
    <row r="628" spans="64:65" ht="14.25" customHeight="1" x14ac:dyDescent="0.3">
      <c r="BL628" s="1"/>
      <c r="BM628" s="1"/>
    </row>
    <row r="629" spans="64:65" ht="14.25" customHeight="1" x14ac:dyDescent="0.3">
      <c r="BL629" s="1"/>
      <c r="BM629" s="1"/>
    </row>
    <row r="630" spans="64:65" ht="14.25" customHeight="1" x14ac:dyDescent="0.3">
      <c r="BL630" s="1"/>
      <c r="BM630" s="1"/>
    </row>
    <row r="631" spans="64:65" ht="14.25" customHeight="1" x14ac:dyDescent="0.3">
      <c r="BL631" s="1"/>
      <c r="BM631" s="1"/>
    </row>
    <row r="632" spans="64:65" ht="14.25" customHeight="1" x14ac:dyDescent="0.3">
      <c r="BL632" s="1"/>
      <c r="BM632" s="1"/>
    </row>
    <row r="633" spans="64:65" ht="14.25" customHeight="1" x14ac:dyDescent="0.3">
      <c r="BL633" s="1"/>
      <c r="BM633" s="1"/>
    </row>
    <row r="634" spans="64:65" ht="14.25" customHeight="1" x14ac:dyDescent="0.3">
      <c r="BL634" s="1"/>
      <c r="BM634" s="1"/>
    </row>
    <row r="635" spans="64:65" ht="14.25" customHeight="1" x14ac:dyDescent="0.3">
      <c r="BL635" s="1"/>
      <c r="BM635" s="1"/>
    </row>
    <row r="636" spans="64:65" ht="14.25" customHeight="1" x14ac:dyDescent="0.3">
      <c r="BL636" s="1"/>
      <c r="BM636" s="1"/>
    </row>
    <row r="637" spans="64:65" ht="14.25" customHeight="1" x14ac:dyDescent="0.3">
      <c r="BL637" s="1"/>
      <c r="BM637" s="1"/>
    </row>
    <row r="638" spans="64:65" ht="14.25" customHeight="1" x14ac:dyDescent="0.3">
      <c r="BL638" s="1"/>
      <c r="BM638" s="1"/>
    </row>
    <row r="639" spans="64:65" ht="14.25" customHeight="1" x14ac:dyDescent="0.3">
      <c r="BL639" s="1"/>
      <c r="BM639" s="1"/>
    </row>
    <row r="640" spans="64:65" ht="14.25" customHeight="1" x14ac:dyDescent="0.3">
      <c r="BL640" s="1"/>
      <c r="BM640" s="1"/>
    </row>
    <row r="641" spans="64:65" ht="14.25" customHeight="1" x14ac:dyDescent="0.3">
      <c r="BL641" s="1"/>
      <c r="BM641" s="1"/>
    </row>
    <row r="642" spans="64:65" ht="14.25" customHeight="1" x14ac:dyDescent="0.3">
      <c r="BL642" s="1"/>
      <c r="BM642" s="1"/>
    </row>
    <row r="643" spans="64:65" ht="14.25" customHeight="1" x14ac:dyDescent="0.3">
      <c r="BL643" s="1"/>
      <c r="BM643" s="1"/>
    </row>
    <row r="644" spans="64:65" ht="14.25" customHeight="1" x14ac:dyDescent="0.3">
      <c r="BL644" s="1"/>
      <c r="BM644" s="1"/>
    </row>
    <row r="645" spans="64:65" ht="14.25" customHeight="1" x14ac:dyDescent="0.3">
      <c r="BL645" s="1"/>
      <c r="BM645" s="1"/>
    </row>
    <row r="646" spans="64:65" ht="14.25" customHeight="1" x14ac:dyDescent="0.3">
      <c r="BL646" s="1"/>
      <c r="BM646" s="1"/>
    </row>
    <row r="647" spans="64:65" ht="14.25" customHeight="1" x14ac:dyDescent="0.3">
      <c r="BL647" s="1"/>
      <c r="BM647" s="1"/>
    </row>
    <row r="648" spans="64:65" ht="14.25" customHeight="1" x14ac:dyDescent="0.3">
      <c r="BL648" s="1"/>
      <c r="BM648" s="1"/>
    </row>
    <row r="649" spans="64:65" ht="14.25" customHeight="1" x14ac:dyDescent="0.3">
      <c r="BL649" s="1"/>
      <c r="BM649" s="1"/>
    </row>
    <row r="650" spans="64:65" ht="14.25" customHeight="1" x14ac:dyDescent="0.3">
      <c r="BL650" s="1"/>
      <c r="BM650" s="1"/>
    </row>
    <row r="651" spans="64:65" ht="14.25" customHeight="1" x14ac:dyDescent="0.3">
      <c r="BL651" s="1"/>
      <c r="BM651" s="1"/>
    </row>
    <row r="652" spans="64:65" ht="14.25" customHeight="1" x14ac:dyDescent="0.3">
      <c r="BL652" s="1"/>
      <c r="BM652" s="1"/>
    </row>
    <row r="653" spans="64:65" ht="14.25" customHeight="1" x14ac:dyDescent="0.3">
      <c r="BL653" s="1"/>
      <c r="BM653" s="1"/>
    </row>
    <row r="654" spans="64:65" ht="14.25" customHeight="1" x14ac:dyDescent="0.3">
      <c r="BL654" s="1"/>
      <c r="BM654" s="1"/>
    </row>
    <row r="655" spans="64:65" ht="14.25" customHeight="1" x14ac:dyDescent="0.3">
      <c r="BL655" s="1"/>
      <c r="BM655" s="1"/>
    </row>
    <row r="656" spans="64:65" ht="14.25" customHeight="1" x14ac:dyDescent="0.3">
      <c r="BL656" s="1"/>
      <c r="BM656" s="1"/>
    </row>
    <row r="657" spans="64:65" ht="14.25" customHeight="1" x14ac:dyDescent="0.3">
      <c r="BL657" s="1"/>
      <c r="BM657" s="1"/>
    </row>
    <row r="658" spans="64:65" ht="14.25" customHeight="1" x14ac:dyDescent="0.3">
      <c r="BL658" s="1"/>
      <c r="BM658" s="1"/>
    </row>
    <row r="659" spans="64:65" ht="14.25" customHeight="1" x14ac:dyDescent="0.3">
      <c r="BL659" s="1"/>
      <c r="BM659" s="1"/>
    </row>
    <row r="660" spans="64:65" ht="14.25" customHeight="1" x14ac:dyDescent="0.3">
      <c r="BL660" s="1"/>
      <c r="BM660" s="1"/>
    </row>
    <row r="661" spans="64:65" ht="14.25" customHeight="1" x14ac:dyDescent="0.3">
      <c r="BL661" s="1"/>
      <c r="BM661" s="1"/>
    </row>
    <row r="662" spans="64:65" ht="14.25" customHeight="1" x14ac:dyDescent="0.3">
      <c r="BL662" s="1"/>
      <c r="BM662" s="1"/>
    </row>
    <row r="663" spans="64:65" ht="14.25" customHeight="1" x14ac:dyDescent="0.3">
      <c r="BL663" s="1"/>
      <c r="BM663" s="1"/>
    </row>
    <row r="664" spans="64:65" ht="14.25" customHeight="1" x14ac:dyDescent="0.3">
      <c r="BL664" s="1"/>
      <c r="BM664" s="1"/>
    </row>
    <row r="665" spans="64:65" ht="14.25" customHeight="1" x14ac:dyDescent="0.3">
      <c r="BL665" s="1"/>
      <c r="BM665" s="1"/>
    </row>
    <row r="666" spans="64:65" ht="14.25" customHeight="1" x14ac:dyDescent="0.3">
      <c r="BL666" s="1"/>
      <c r="BM666" s="1"/>
    </row>
    <row r="667" spans="64:65" ht="14.25" customHeight="1" x14ac:dyDescent="0.3">
      <c r="BL667" s="1"/>
      <c r="BM667" s="1"/>
    </row>
    <row r="668" spans="64:65" ht="14.25" customHeight="1" x14ac:dyDescent="0.3">
      <c r="BL668" s="1"/>
      <c r="BM668" s="1"/>
    </row>
    <row r="669" spans="64:65" ht="14.25" customHeight="1" x14ac:dyDescent="0.3">
      <c r="BL669" s="1"/>
      <c r="BM669" s="1"/>
    </row>
    <row r="670" spans="64:65" ht="14.25" customHeight="1" x14ac:dyDescent="0.3">
      <c r="BL670" s="1"/>
      <c r="BM670" s="1"/>
    </row>
    <row r="671" spans="64:65" ht="14.25" customHeight="1" x14ac:dyDescent="0.3">
      <c r="BL671" s="1"/>
      <c r="BM671" s="1"/>
    </row>
    <row r="672" spans="64:65" ht="14.25" customHeight="1" x14ac:dyDescent="0.3">
      <c r="BL672" s="1"/>
      <c r="BM672" s="1"/>
    </row>
    <row r="673" spans="64:65" ht="14.25" customHeight="1" x14ac:dyDescent="0.3">
      <c r="BL673" s="1"/>
      <c r="BM673" s="1"/>
    </row>
    <row r="674" spans="64:65" ht="14.25" customHeight="1" x14ac:dyDescent="0.3">
      <c r="BL674" s="1"/>
      <c r="BM674" s="1"/>
    </row>
    <row r="675" spans="64:65" ht="14.25" customHeight="1" x14ac:dyDescent="0.3">
      <c r="BL675" s="1"/>
      <c r="BM675" s="1"/>
    </row>
    <row r="676" spans="64:65" ht="14.25" customHeight="1" x14ac:dyDescent="0.3">
      <c r="BL676" s="1"/>
      <c r="BM676" s="1"/>
    </row>
    <row r="677" spans="64:65" ht="14.25" customHeight="1" x14ac:dyDescent="0.3">
      <c r="BL677" s="1"/>
      <c r="BM677" s="1"/>
    </row>
    <row r="678" spans="64:65" ht="14.25" customHeight="1" x14ac:dyDescent="0.3">
      <c r="BL678" s="1"/>
      <c r="BM678" s="1"/>
    </row>
    <row r="679" spans="64:65" ht="14.25" customHeight="1" x14ac:dyDescent="0.3">
      <c r="BL679" s="1"/>
      <c r="BM679" s="1"/>
    </row>
    <row r="680" spans="64:65" ht="14.25" customHeight="1" x14ac:dyDescent="0.3">
      <c r="BL680" s="1"/>
      <c r="BM680" s="1"/>
    </row>
    <row r="681" spans="64:65" ht="14.25" customHeight="1" x14ac:dyDescent="0.3">
      <c r="BL681" s="1"/>
      <c r="BM681" s="1"/>
    </row>
    <row r="682" spans="64:65" ht="14.25" customHeight="1" x14ac:dyDescent="0.3">
      <c r="BL682" s="1"/>
      <c r="BM682" s="1"/>
    </row>
    <row r="683" spans="64:65" ht="14.25" customHeight="1" x14ac:dyDescent="0.3">
      <c r="BL683" s="1"/>
      <c r="BM683" s="1"/>
    </row>
    <row r="684" spans="64:65" ht="14.25" customHeight="1" x14ac:dyDescent="0.3">
      <c r="BL684" s="1"/>
      <c r="BM684" s="1"/>
    </row>
    <row r="685" spans="64:65" ht="14.25" customHeight="1" x14ac:dyDescent="0.3">
      <c r="BL685" s="1"/>
      <c r="BM685" s="1"/>
    </row>
    <row r="686" spans="64:65" ht="14.25" customHeight="1" x14ac:dyDescent="0.3">
      <c r="BL686" s="1"/>
      <c r="BM686" s="1"/>
    </row>
    <row r="687" spans="64:65" ht="14.25" customHeight="1" x14ac:dyDescent="0.3">
      <c r="BL687" s="1"/>
      <c r="BM687" s="1"/>
    </row>
    <row r="688" spans="64:65" ht="14.25" customHeight="1" x14ac:dyDescent="0.3">
      <c r="BL688" s="1"/>
      <c r="BM688" s="1"/>
    </row>
    <row r="689" spans="64:65" ht="14.25" customHeight="1" x14ac:dyDescent="0.3">
      <c r="BL689" s="1"/>
      <c r="BM689" s="1"/>
    </row>
    <row r="690" spans="64:65" ht="14.25" customHeight="1" x14ac:dyDescent="0.3">
      <c r="BL690" s="1"/>
      <c r="BM690" s="1"/>
    </row>
    <row r="691" spans="64:65" ht="14.25" customHeight="1" x14ac:dyDescent="0.3">
      <c r="BL691" s="1"/>
      <c r="BM691" s="1"/>
    </row>
    <row r="692" spans="64:65" ht="14.25" customHeight="1" x14ac:dyDescent="0.3">
      <c r="BL692" s="1"/>
      <c r="BM692" s="1"/>
    </row>
    <row r="693" spans="64:65" ht="14.25" customHeight="1" x14ac:dyDescent="0.3">
      <c r="BL693" s="1"/>
      <c r="BM693" s="1"/>
    </row>
    <row r="694" spans="64:65" ht="14.25" customHeight="1" x14ac:dyDescent="0.3">
      <c r="BL694" s="1"/>
      <c r="BM694" s="1"/>
    </row>
    <row r="695" spans="64:65" ht="14.25" customHeight="1" x14ac:dyDescent="0.3">
      <c r="BL695" s="1"/>
      <c r="BM695" s="1"/>
    </row>
    <row r="696" spans="64:65" ht="14.25" customHeight="1" x14ac:dyDescent="0.3">
      <c r="BL696" s="1"/>
      <c r="BM696" s="1"/>
    </row>
    <row r="697" spans="64:65" ht="14.25" customHeight="1" x14ac:dyDescent="0.3">
      <c r="BL697" s="1"/>
      <c r="BM697" s="1"/>
    </row>
    <row r="698" spans="64:65" ht="14.25" customHeight="1" x14ac:dyDescent="0.3">
      <c r="BL698" s="1"/>
      <c r="BM698" s="1"/>
    </row>
    <row r="699" spans="64:65" ht="14.25" customHeight="1" x14ac:dyDescent="0.3">
      <c r="BL699" s="1"/>
      <c r="BM699" s="1"/>
    </row>
    <row r="700" spans="64:65" ht="14.25" customHeight="1" x14ac:dyDescent="0.3">
      <c r="BL700" s="1"/>
      <c r="BM700" s="1"/>
    </row>
    <row r="701" spans="64:65" ht="14.25" customHeight="1" x14ac:dyDescent="0.3">
      <c r="BL701" s="1"/>
      <c r="BM701" s="1"/>
    </row>
    <row r="702" spans="64:65" ht="14.25" customHeight="1" x14ac:dyDescent="0.3">
      <c r="BL702" s="1"/>
      <c r="BM702" s="1"/>
    </row>
    <row r="703" spans="64:65" ht="14.25" customHeight="1" x14ac:dyDescent="0.3">
      <c r="BL703" s="1"/>
      <c r="BM703" s="1"/>
    </row>
    <row r="704" spans="64:65" ht="14.25" customHeight="1" x14ac:dyDescent="0.3">
      <c r="BL704" s="1"/>
      <c r="BM704" s="1"/>
    </row>
    <row r="705" spans="64:65" ht="14.25" customHeight="1" x14ac:dyDescent="0.3">
      <c r="BL705" s="1"/>
      <c r="BM705" s="1"/>
    </row>
    <row r="706" spans="64:65" ht="14.25" customHeight="1" x14ac:dyDescent="0.3">
      <c r="BL706" s="1"/>
      <c r="BM706" s="1"/>
    </row>
    <row r="707" spans="64:65" ht="14.25" customHeight="1" x14ac:dyDescent="0.3">
      <c r="BL707" s="1"/>
      <c r="BM707" s="1"/>
    </row>
    <row r="708" spans="64:65" ht="14.25" customHeight="1" x14ac:dyDescent="0.3">
      <c r="BL708" s="1"/>
      <c r="BM708" s="1"/>
    </row>
    <row r="709" spans="64:65" ht="14.25" customHeight="1" x14ac:dyDescent="0.3">
      <c r="BL709" s="1"/>
      <c r="BM709" s="1"/>
    </row>
    <row r="710" spans="64:65" ht="14.25" customHeight="1" x14ac:dyDescent="0.3">
      <c r="BL710" s="1"/>
      <c r="BM710" s="1"/>
    </row>
    <row r="711" spans="64:65" ht="14.25" customHeight="1" x14ac:dyDescent="0.3">
      <c r="BL711" s="1"/>
      <c r="BM711" s="1"/>
    </row>
    <row r="712" spans="64:65" ht="14.25" customHeight="1" x14ac:dyDescent="0.3">
      <c r="BL712" s="1"/>
      <c r="BM712" s="1"/>
    </row>
    <row r="713" spans="64:65" ht="14.25" customHeight="1" x14ac:dyDescent="0.3">
      <c r="BL713" s="1"/>
      <c r="BM713" s="1"/>
    </row>
    <row r="714" spans="64:65" ht="14.25" customHeight="1" x14ac:dyDescent="0.3">
      <c r="BL714" s="1"/>
      <c r="BM714" s="1"/>
    </row>
    <row r="715" spans="64:65" ht="14.25" customHeight="1" x14ac:dyDescent="0.3">
      <c r="BL715" s="1"/>
      <c r="BM715" s="1"/>
    </row>
    <row r="716" spans="64:65" ht="14.25" customHeight="1" x14ac:dyDescent="0.3">
      <c r="BL716" s="1"/>
      <c r="BM716" s="1"/>
    </row>
    <row r="717" spans="64:65" ht="14.25" customHeight="1" x14ac:dyDescent="0.3">
      <c r="BL717" s="1"/>
      <c r="BM717" s="1"/>
    </row>
    <row r="718" spans="64:65" ht="14.25" customHeight="1" x14ac:dyDescent="0.3">
      <c r="BL718" s="1"/>
      <c r="BM718" s="1"/>
    </row>
    <row r="719" spans="64:65" ht="14.25" customHeight="1" x14ac:dyDescent="0.3">
      <c r="BL719" s="1"/>
      <c r="BM719" s="1"/>
    </row>
    <row r="720" spans="64:65" ht="14.25" customHeight="1" x14ac:dyDescent="0.3">
      <c r="BL720" s="1"/>
      <c r="BM720" s="1"/>
    </row>
    <row r="721" spans="64:65" ht="14.25" customHeight="1" x14ac:dyDescent="0.3">
      <c r="BL721" s="1"/>
      <c r="BM721" s="1"/>
    </row>
    <row r="722" spans="64:65" ht="14.25" customHeight="1" x14ac:dyDescent="0.3">
      <c r="BL722" s="1"/>
      <c r="BM722" s="1"/>
    </row>
    <row r="723" spans="64:65" ht="14.25" customHeight="1" x14ac:dyDescent="0.3">
      <c r="BL723" s="1"/>
      <c r="BM723" s="1"/>
    </row>
    <row r="724" spans="64:65" ht="14.25" customHeight="1" x14ac:dyDescent="0.3">
      <c r="BL724" s="1"/>
      <c r="BM724" s="1"/>
    </row>
    <row r="725" spans="64:65" ht="14.25" customHeight="1" x14ac:dyDescent="0.3">
      <c r="BL725" s="1"/>
      <c r="BM725" s="1"/>
    </row>
    <row r="726" spans="64:65" ht="14.25" customHeight="1" x14ac:dyDescent="0.3">
      <c r="BL726" s="1"/>
      <c r="BM726" s="1"/>
    </row>
    <row r="727" spans="64:65" ht="14.25" customHeight="1" x14ac:dyDescent="0.3">
      <c r="BL727" s="1"/>
      <c r="BM727" s="1"/>
    </row>
    <row r="728" spans="64:65" ht="14.25" customHeight="1" x14ac:dyDescent="0.3">
      <c r="BL728" s="1"/>
      <c r="BM728" s="1"/>
    </row>
    <row r="729" spans="64:65" ht="14.25" customHeight="1" x14ac:dyDescent="0.3">
      <c r="BL729" s="1"/>
      <c r="BM729" s="1"/>
    </row>
    <row r="730" spans="64:65" ht="14.25" customHeight="1" x14ac:dyDescent="0.3">
      <c r="BL730" s="1"/>
      <c r="BM730" s="1"/>
    </row>
    <row r="731" spans="64:65" ht="14.25" customHeight="1" x14ac:dyDescent="0.3">
      <c r="BL731" s="1"/>
      <c r="BM731" s="1"/>
    </row>
    <row r="732" spans="64:65" ht="14.25" customHeight="1" x14ac:dyDescent="0.3">
      <c r="BL732" s="1"/>
      <c r="BM732" s="1"/>
    </row>
    <row r="733" spans="64:65" ht="14.25" customHeight="1" x14ac:dyDescent="0.3">
      <c r="BL733" s="1"/>
      <c r="BM733" s="1"/>
    </row>
    <row r="734" spans="64:65" ht="14.25" customHeight="1" x14ac:dyDescent="0.3">
      <c r="BL734" s="1"/>
      <c r="BM734" s="1"/>
    </row>
    <row r="735" spans="64:65" ht="14.25" customHeight="1" x14ac:dyDescent="0.3">
      <c r="BL735" s="1"/>
      <c r="BM735" s="1"/>
    </row>
    <row r="736" spans="64:65" ht="14.25" customHeight="1" x14ac:dyDescent="0.3">
      <c r="BL736" s="1"/>
      <c r="BM736" s="1"/>
    </row>
    <row r="737" spans="64:65" ht="14.25" customHeight="1" x14ac:dyDescent="0.3">
      <c r="BL737" s="1"/>
      <c r="BM737" s="1"/>
    </row>
    <row r="738" spans="64:65" ht="14.25" customHeight="1" x14ac:dyDescent="0.3">
      <c r="BL738" s="1"/>
      <c r="BM738" s="1"/>
    </row>
    <row r="739" spans="64:65" ht="14.25" customHeight="1" x14ac:dyDescent="0.3">
      <c r="BL739" s="1"/>
      <c r="BM739" s="1"/>
    </row>
    <row r="740" spans="64:65" ht="14.25" customHeight="1" x14ac:dyDescent="0.3">
      <c r="BL740" s="1"/>
      <c r="BM740" s="1"/>
    </row>
    <row r="741" spans="64:65" ht="14.25" customHeight="1" x14ac:dyDescent="0.3">
      <c r="BL741" s="1"/>
      <c r="BM741" s="1"/>
    </row>
    <row r="742" spans="64:65" ht="14.25" customHeight="1" x14ac:dyDescent="0.3">
      <c r="BL742" s="1"/>
      <c r="BM742" s="1"/>
    </row>
    <row r="743" spans="64:65" ht="14.25" customHeight="1" x14ac:dyDescent="0.3">
      <c r="BL743" s="1"/>
      <c r="BM743" s="1"/>
    </row>
    <row r="744" spans="64:65" ht="14.25" customHeight="1" x14ac:dyDescent="0.3">
      <c r="BL744" s="1"/>
      <c r="BM744" s="1"/>
    </row>
    <row r="745" spans="64:65" ht="14.25" customHeight="1" x14ac:dyDescent="0.3">
      <c r="BL745" s="1"/>
      <c r="BM745" s="1"/>
    </row>
    <row r="746" spans="64:65" ht="14.25" customHeight="1" x14ac:dyDescent="0.3">
      <c r="BL746" s="1"/>
      <c r="BM746" s="1"/>
    </row>
    <row r="747" spans="64:65" ht="14.25" customHeight="1" x14ac:dyDescent="0.3">
      <c r="BL747" s="1"/>
      <c r="BM747" s="1"/>
    </row>
    <row r="748" spans="64:65" ht="14.25" customHeight="1" x14ac:dyDescent="0.3">
      <c r="BL748" s="1"/>
      <c r="BM748" s="1"/>
    </row>
    <row r="749" spans="64:65" ht="14.25" customHeight="1" x14ac:dyDescent="0.3">
      <c r="BL749" s="1"/>
      <c r="BM749" s="1"/>
    </row>
    <row r="750" spans="64:65" ht="14.25" customHeight="1" x14ac:dyDescent="0.3">
      <c r="BL750" s="1"/>
      <c r="BM750" s="1"/>
    </row>
    <row r="751" spans="64:65" ht="14.25" customHeight="1" x14ac:dyDescent="0.3">
      <c r="BL751" s="1"/>
      <c r="BM751" s="1"/>
    </row>
    <row r="752" spans="64:65" ht="14.25" customHeight="1" x14ac:dyDescent="0.3">
      <c r="BL752" s="1"/>
      <c r="BM752" s="1"/>
    </row>
    <row r="753" spans="64:65" ht="14.25" customHeight="1" x14ac:dyDescent="0.3">
      <c r="BL753" s="1"/>
      <c r="BM753" s="1"/>
    </row>
    <row r="754" spans="64:65" ht="14.25" customHeight="1" x14ac:dyDescent="0.3">
      <c r="BL754" s="1"/>
      <c r="BM754" s="1"/>
    </row>
    <row r="755" spans="64:65" ht="14.25" customHeight="1" x14ac:dyDescent="0.3">
      <c r="BL755" s="1"/>
      <c r="BM755" s="1"/>
    </row>
    <row r="756" spans="64:65" ht="14.25" customHeight="1" x14ac:dyDescent="0.3">
      <c r="BL756" s="1"/>
      <c r="BM756" s="1"/>
    </row>
    <row r="757" spans="64:65" ht="14.25" customHeight="1" x14ac:dyDescent="0.3">
      <c r="BL757" s="1"/>
      <c r="BM757" s="1"/>
    </row>
    <row r="758" spans="64:65" ht="14.25" customHeight="1" x14ac:dyDescent="0.3">
      <c r="BL758" s="1"/>
      <c r="BM758" s="1"/>
    </row>
    <row r="759" spans="64:65" ht="14.25" customHeight="1" x14ac:dyDescent="0.3">
      <c r="BL759" s="1"/>
      <c r="BM759" s="1"/>
    </row>
    <row r="760" spans="64:65" ht="14.25" customHeight="1" x14ac:dyDescent="0.3">
      <c r="BL760" s="1"/>
      <c r="BM760" s="1"/>
    </row>
    <row r="761" spans="64:65" ht="14.25" customHeight="1" x14ac:dyDescent="0.3">
      <c r="BL761" s="1"/>
      <c r="BM761" s="1"/>
    </row>
    <row r="762" spans="64:65" ht="14.25" customHeight="1" x14ac:dyDescent="0.3">
      <c r="BL762" s="1"/>
      <c r="BM762" s="1"/>
    </row>
    <row r="763" spans="64:65" ht="14.25" customHeight="1" x14ac:dyDescent="0.3">
      <c r="BL763" s="1"/>
      <c r="BM763" s="1"/>
    </row>
    <row r="764" spans="64:65" ht="14.25" customHeight="1" x14ac:dyDescent="0.3">
      <c r="BL764" s="1"/>
      <c r="BM764" s="1"/>
    </row>
    <row r="765" spans="64:65" ht="14.25" customHeight="1" x14ac:dyDescent="0.3">
      <c r="BL765" s="1"/>
      <c r="BM765" s="1"/>
    </row>
    <row r="766" spans="64:65" ht="14.25" customHeight="1" x14ac:dyDescent="0.3">
      <c r="BL766" s="1"/>
      <c r="BM766" s="1"/>
    </row>
    <row r="767" spans="64:65" ht="14.25" customHeight="1" x14ac:dyDescent="0.3">
      <c r="BL767" s="1"/>
      <c r="BM767" s="1"/>
    </row>
    <row r="768" spans="64:65" ht="14.25" customHeight="1" x14ac:dyDescent="0.3">
      <c r="BL768" s="1"/>
      <c r="BM768" s="1"/>
    </row>
    <row r="769" spans="64:65" ht="14.25" customHeight="1" x14ac:dyDescent="0.3">
      <c r="BL769" s="1"/>
      <c r="BM769" s="1"/>
    </row>
    <row r="770" spans="64:65" ht="14.25" customHeight="1" x14ac:dyDescent="0.3">
      <c r="BL770" s="1"/>
      <c r="BM770" s="1"/>
    </row>
    <row r="771" spans="64:65" ht="14.25" customHeight="1" x14ac:dyDescent="0.3">
      <c r="BL771" s="1"/>
      <c r="BM771" s="1"/>
    </row>
    <row r="772" spans="64:65" ht="14.25" customHeight="1" x14ac:dyDescent="0.3">
      <c r="BL772" s="1"/>
      <c r="BM772" s="1"/>
    </row>
    <row r="773" spans="64:65" ht="14.25" customHeight="1" x14ac:dyDescent="0.3">
      <c r="BL773" s="1"/>
      <c r="BM773" s="1"/>
    </row>
    <row r="774" spans="64:65" ht="14.25" customHeight="1" x14ac:dyDescent="0.3">
      <c r="BL774" s="1"/>
      <c r="BM774" s="1"/>
    </row>
    <row r="775" spans="64:65" ht="14.25" customHeight="1" x14ac:dyDescent="0.3">
      <c r="BL775" s="1"/>
      <c r="BM775" s="1"/>
    </row>
    <row r="776" spans="64:65" ht="14.25" customHeight="1" x14ac:dyDescent="0.3">
      <c r="BL776" s="1"/>
      <c r="BM776" s="1"/>
    </row>
    <row r="777" spans="64:65" ht="14.25" customHeight="1" x14ac:dyDescent="0.3">
      <c r="BL777" s="1"/>
      <c r="BM777" s="1"/>
    </row>
    <row r="778" spans="64:65" ht="14.25" customHeight="1" x14ac:dyDescent="0.3">
      <c r="BL778" s="1"/>
      <c r="BM778" s="1"/>
    </row>
    <row r="779" spans="64:65" ht="14.25" customHeight="1" x14ac:dyDescent="0.3">
      <c r="BL779" s="1"/>
      <c r="BM779" s="1"/>
    </row>
    <row r="780" spans="64:65" ht="14.25" customHeight="1" x14ac:dyDescent="0.3">
      <c r="BL780" s="1"/>
      <c r="BM780" s="1"/>
    </row>
    <row r="781" spans="64:65" ht="14.25" customHeight="1" x14ac:dyDescent="0.3">
      <c r="BL781" s="1"/>
      <c r="BM781" s="1"/>
    </row>
    <row r="782" spans="64:65" ht="14.25" customHeight="1" x14ac:dyDescent="0.3">
      <c r="BL782" s="1"/>
      <c r="BM782" s="1"/>
    </row>
    <row r="783" spans="64:65" ht="14.25" customHeight="1" x14ac:dyDescent="0.3">
      <c r="BL783" s="1"/>
      <c r="BM783" s="1"/>
    </row>
    <row r="784" spans="64:65" ht="14.25" customHeight="1" x14ac:dyDescent="0.3">
      <c r="BL784" s="1"/>
      <c r="BM784" s="1"/>
    </row>
    <row r="785" spans="64:65" ht="14.25" customHeight="1" x14ac:dyDescent="0.3">
      <c r="BL785" s="1"/>
      <c r="BM785" s="1"/>
    </row>
    <row r="786" spans="64:65" ht="14.25" customHeight="1" x14ac:dyDescent="0.3">
      <c r="BL786" s="1"/>
      <c r="BM786" s="1"/>
    </row>
    <row r="787" spans="64:65" ht="14.25" customHeight="1" x14ac:dyDescent="0.3">
      <c r="BL787" s="1"/>
      <c r="BM787" s="1"/>
    </row>
    <row r="788" spans="64:65" ht="14.25" customHeight="1" x14ac:dyDescent="0.3">
      <c r="BL788" s="1"/>
      <c r="BM788" s="1"/>
    </row>
    <row r="789" spans="64:65" ht="14.25" customHeight="1" x14ac:dyDescent="0.3">
      <c r="BL789" s="1"/>
      <c r="BM789" s="1"/>
    </row>
    <row r="790" spans="64:65" ht="14.25" customHeight="1" x14ac:dyDescent="0.3">
      <c r="BL790" s="1"/>
      <c r="BM790" s="1"/>
    </row>
    <row r="791" spans="64:65" ht="14.25" customHeight="1" x14ac:dyDescent="0.3">
      <c r="BL791" s="1"/>
      <c r="BM791" s="1"/>
    </row>
    <row r="792" spans="64:65" ht="14.25" customHeight="1" x14ac:dyDescent="0.3">
      <c r="BL792" s="1"/>
      <c r="BM792" s="1"/>
    </row>
    <row r="793" spans="64:65" ht="14.25" customHeight="1" x14ac:dyDescent="0.3">
      <c r="BL793" s="1"/>
      <c r="BM793" s="1"/>
    </row>
    <row r="794" spans="64:65" ht="14.25" customHeight="1" x14ac:dyDescent="0.3">
      <c r="BL794" s="1"/>
      <c r="BM794" s="1"/>
    </row>
    <row r="795" spans="64:65" ht="14.25" customHeight="1" x14ac:dyDescent="0.3">
      <c r="BL795" s="1"/>
      <c r="BM795" s="1"/>
    </row>
    <row r="796" spans="64:65" ht="14.25" customHeight="1" x14ac:dyDescent="0.3">
      <c r="BL796" s="1"/>
      <c r="BM796" s="1"/>
    </row>
    <row r="797" spans="64:65" ht="14.25" customHeight="1" x14ac:dyDescent="0.3">
      <c r="BL797" s="1"/>
      <c r="BM797" s="1"/>
    </row>
    <row r="798" spans="64:65" ht="14.25" customHeight="1" x14ac:dyDescent="0.3">
      <c r="BL798" s="1"/>
      <c r="BM798" s="1"/>
    </row>
    <row r="799" spans="64:65" ht="14.25" customHeight="1" x14ac:dyDescent="0.3">
      <c r="BL799" s="1"/>
      <c r="BM799" s="1"/>
    </row>
    <row r="800" spans="64:65" ht="14.25" customHeight="1" x14ac:dyDescent="0.3">
      <c r="BL800" s="1"/>
      <c r="BM800" s="1"/>
    </row>
    <row r="801" spans="64:65" ht="14.25" customHeight="1" x14ac:dyDescent="0.3">
      <c r="BL801" s="1"/>
      <c r="BM801" s="1"/>
    </row>
    <row r="802" spans="64:65" ht="14.25" customHeight="1" x14ac:dyDescent="0.3">
      <c r="BL802" s="1"/>
      <c r="BM802" s="1"/>
    </row>
    <row r="803" spans="64:65" ht="14.25" customHeight="1" x14ac:dyDescent="0.3">
      <c r="BL803" s="1"/>
      <c r="BM803" s="1"/>
    </row>
    <row r="804" spans="64:65" ht="14.25" customHeight="1" x14ac:dyDescent="0.3">
      <c r="BL804" s="1"/>
      <c r="BM804" s="1"/>
    </row>
    <row r="805" spans="64:65" ht="14.25" customHeight="1" x14ac:dyDescent="0.3">
      <c r="BL805" s="1"/>
      <c r="BM805" s="1"/>
    </row>
    <row r="806" spans="64:65" ht="14.25" customHeight="1" x14ac:dyDescent="0.3">
      <c r="BL806" s="1"/>
      <c r="BM806" s="1"/>
    </row>
    <row r="807" spans="64:65" ht="14.25" customHeight="1" x14ac:dyDescent="0.3">
      <c r="BL807" s="1"/>
      <c r="BM807" s="1"/>
    </row>
    <row r="808" spans="64:65" ht="14.25" customHeight="1" x14ac:dyDescent="0.3">
      <c r="BL808" s="1"/>
      <c r="BM808" s="1"/>
    </row>
    <row r="809" spans="64:65" ht="14.25" customHeight="1" x14ac:dyDescent="0.3">
      <c r="BL809" s="1"/>
      <c r="BM809" s="1"/>
    </row>
    <row r="810" spans="64:65" ht="14.25" customHeight="1" x14ac:dyDescent="0.3">
      <c r="BL810" s="1"/>
      <c r="BM810" s="1"/>
    </row>
    <row r="811" spans="64:65" ht="14.25" customHeight="1" x14ac:dyDescent="0.3">
      <c r="BL811" s="1"/>
      <c r="BM811" s="1"/>
    </row>
    <row r="812" spans="64:65" ht="14.25" customHeight="1" x14ac:dyDescent="0.3">
      <c r="BL812" s="1"/>
      <c r="BM812" s="1"/>
    </row>
    <row r="813" spans="64:65" ht="14.25" customHeight="1" x14ac:dyDescent="0.3">
      <c r="BL813" s="1"/>
      <c r="BM813" s="1"/>
    </row>
    <row r="814" spans="64:65" ht="14.25" customHeight="1" x14ac:dyDescent="0.3">
      <c r="BL814" s="1"/>
      <c r="BM814" s="1"/>
    </row>
    <row r="815" spans="64:65" ht="14.25" customHeight="1" x14ac:dyDescent="0.3">
      <c r="BL815" s="1"/>
      <c r="BM815" s="1"/>
    </row>
    <row r="816" spans="64:65" ht="14.25" customHeight="1" x14ac:dyDescent="0.3">
      <c r="BL816" s="1"/>
      <c r="BM816" s="1"/>
    </row>
    <row r="817" spans="64:65" ht="14.25" customHeight="1" x14ac:dyDescent="0.3">
      <c r="BL817" s="1"/>
      <c r="BM817" s="1"/>
    </row>
    <row r="818" spans="64:65" ht="14.25" customHeight="1" x14ac:dyDescent="0.3">
      <c r="BL818" s="1"/>
      <c r="BM818" s="1"/>
    </row>
    <row r="819" spans="64:65" ht="14.25" customHeight="1" x14ac:dyDescent="0.3">
      <c r="BL819" s="1"/>
      <c r="BM819" s="1"/>
    </row>
    <row r="820" spans="64:65" ht="14.25" customHeight="1" x14ac:dyDescent="0.3">
      <c r="BL820" s="1"/>
      <c r="BM820" s="1"/>
    </row>
    <row r="821" spans="64:65" ht="14.25" customHeight="1" x14ac:dyDescent="0.3">
      <c r="BL821" s="1"/>
      <c r="BM821" s="1"/>
    </row>
    <row r="822" spans="64:65" ht="14.25" customHeight="1" x14ac:dyDescent="0.3">
      <c r="BL822" s="1"/>
      <c r="BM822" s="1"/>
    </row>
    <row r="823" spans="64:65" ht="14.25" customHeight="1" x14ac:dyDescent="0.3">
      <c r="BL823" s="1"/>
      <c r="BM823" s="1"/>
    </row>
    <row r="824" spans="64:65" ht="14.25" customHeight="1" x14ac:dyDescent="0.3">
      <c r="BL824" s="1"/>
      <c r="BM824" s="1"/>
    </row>
    <row r="825" spans="64:65" ht="14.25" customHeight="1" x14ac:dyDescent="0.3">
      <c r="BL825" s="1"/>
      <c r="BM825" s="1"/>
    </row>
    <row r="826" spans="64:65" ht="14.25" customHeight="1" x14ac:dyDescent="0.3">
      <c r="BL826" s="1"/>
      <c r="BM826" s="1"/>
    </row>
    <row r="827" spans="64:65" ht="14.25" customHeight="1" x14ac:dyDescent="0.3">
      <c r="BL827" s="1"/>
      <c r="BM827" s="1"/>
    </row>
    <row r="828" spans="64:65" ht="14.25" customHeight="1" x14ac:dyDescent="0.3">
      <c r="BL828" s="1"/>
      <c r="BM828" s="1"/>
    </row>
    <row r="829" spans="64:65" ht="14.25" customHeight="1" x14ac:dyDescent="0.3">
      <c r="BL829" s="1"/>
      <c r="BM829" s="1"/>
    </row>
    <row r="830" spans="64:65" ht="14.25" customHeight="1" x14ac:dyDescent="0.3">
      <c r="BL830" s="1"/>
      <c r="BM830" s="1"/>
    </row>
    <row r="831" spans="64:65" ht="14.25" customHeight="1" x14ac:dyDescent="0.3">
      <c r="BL831" s="1"/>
      <c r="BM831" s="1"/>
    </row>
    <row r="832" spans="64:65" ht="14.25" customHeight="1" x14ac:dyDescent="0.3">
      <c r="BL832" s="1"/>
      <c r="BM832" s="1"/>
    </row>
    <row r="833" spans="64:65" ht="14.25" customHeight="1" x14ac:dyDescent="0.3">
      <c r="BL833" s="1"/>
      <c r="BM833" s="1"/>
    </row>
    <row r="834" spans="64:65" ht="14.25" customHeight="1" x14ac:dyDescent="0.3">
      <c r="BL834" s="1"/>
      <c r="BM834" s="1"/>
    </row>
    <row r="835" spans="64:65" ht="14.25" customHeight="1" x14ac:dyDescent="0.3">
      <c r="BL835" s="1"/>
      <c r="BM835" s="1"/>
    </row>
    <row r="836" spans="64:65" ht="14.25" customHeight="1" x14ac:dyDescent="0.3">
      <c r="BL836" s="1"/>
      <c r="BM836" s="1"/>
    </row>
    <row r="837" spans="64:65" ht="14.25" customHeight="1" x14ac:dyDescent="0.3">
      <c r="BL837" s="1"/>
      <c r="BM837" s="1"/>
    </row>
    <row r="838" spans="64:65" ht="14.25" customHeight="1" x14ac:dyDescent="0.3">
      <c r="BL838" s="1"/>
      <c r="BM838" s="1"/>
    </row>
    <row r="839" spans="64:65" ht="14.25" customHeight="1" x14ac:dyDescent="0.3">
      <c r="BL839" s="1"/>
      <c r="BM839" s="1"/>
    </row>
    <row r="840" spans="64:65" ht="14.25" customHeight="1" x14ac:dyDescent="0.3">
      <c r="BL840" s="1"/>
      <c r="BM840" s="1"/>
    </row>
    <row r="841" spans="64:65" ht="14.25" customHeight="1" x14ac:dyDescent="0.3">
      <c r="BL841" s="1"/>
      <c r="BM841" s="1"/>
    </row>
    <row r="842" spans="64:65" ht="14.25" customHeight="1" x14ac:dyDescent="0.3">
      <c r="BL842" s="1"/>
      <c r="BM842" s="1"/>
    </row>
    <row r="843" spans="64:65" ht="14.25" customHeight="1" x14ac:dyDescent="0.3">
      <c r="BL843" s="1"/>
      <c r="BM843" s="1"/>
    </row>
    <row r="844" spans="64:65" ht="14.25" customHeight="1" x14ac:dyDescent="0.3">
      <c r="BL844" s="1"/>
      <c r="BM844" s="1"/>
    </row>
    <row r="845" spans="64:65" ht="14.25" customHeight="1" x14ac:dyDescent="0.3">
      <c r="BL845" s="1"/>
      <c r="BM845" s="1"/>
    </row>
    <row r="846" spans="64:65" ht="14.25" customHeight="1" x14ac:dyDescent="0.3">
      <c r="BL846" s="1"/>
      <c r="BM846" s="1"/>
    </row>
    <row r="847" spans="64:65" ht="14.25" customHeight="1" x14ac:dyDescent="0.3">
      <c r="BL847" s="1"/>
      <c r="BM847" s="1"/>
    </row>
    <row r="848" spans="64:65" ht="14.25" customHeight="1" x14ac:dyDescent="0.3">
      <c r="BL848" s="1"/>
      <c r="BM848" s="1"/>
    </row>
    <row r="849" spans="64:65" ht="14.25" customHeight="1" x14ac:dyDescent="0.3">
      <c r="BL849" s="1"/>
      <c r="BM849" s="1"/>
    </row>
    <row r="850" spans="64:65" ht="14.25" customHeight="1" x14ac:dyDescent="0.3">
      <c r="BL850" s="1"/>
      <c r="BM850" s="1"/>
    </row>
    <row r="851" spans="64:65" ht="14.25" customHeight="1" x14ac:dyDescent="0.3">
      <c r="BL851" s="1"/>
      <c r="BM851" s="1"/>
    </row>
    <row r="852" spans="64:65" ht="14.25" customHeight="1" x14ac:dyDescent="0.3">
      <c r="BL852" s="1"/>
      <c r="BM852" s="1"/>
    </row>
    <row r="853" spans="64:65" ht="14.25" customHeight="1" x14ac:dyDescent="0.3">
      <c r="BL853" s="1"/>
      <c r="BM853" s="1"/>
    </row>
    <row r="854" spans="64:65" ht="14.25" customHeight="1" x14ac:dyDescent="0.3">
      <c r="BL854" s="1"/>
      <c r="BM854" s="1"/>
    </row>
    <row r="855" spans="64:65" ht="14.25" customHeight="1" x14ac:dyDescent="0.3">
      <c r="BL855" s="1"/>
      <c r="BM855" s="1"/>
    </row>
    <row r="856" spans="64:65" ht="14.25" customHeight="1" x14ac:dyDescent="0.3">
      <c r="BL856" s="1"/>
      <c r="BM856" s="1"/>
    </row>
    <row r="857" spans="64:65" ht="14.25" customHeight="1" x14ac:dyDescent="0.3">
      <c r="BL857" s="1"/>
      <c r="BM857" s="1"/>
    </row>
    <row r="858" spans="64:65" ht="14.25" customHeight="1" x14ac:dyDescent="0.3">
      <c r="BL858" s="1"/>
      <c r="BM858" s="1"/>
    </row>
    <row r="859" spans="64:65" ht="14.25" customHeight="1" x14ac:dyDescent="0.3">
      <c r="BL859" s="1"/>
      <c r="BM859" s="1"/>
    </row>
    <row r="860" spans="64:65" ht="14.25" customHeight="1" x14ac:dyDescent="0.3">
      <c r="BL860" s="1"/>
      <c r="BM860" s="1"/>
    </row>
    <row r="861" spans="64:65" ht="14.25" customHeight="1" x14ac:dyDescent="0.3">
      <c r="BL861" s="1"/>
      <c r="BM861" s="1"/>
    </row>
    <row r="862" spans="64:65" ht="14.25" customHeight="1" x14ac:dyDescent="0.3">
      <c r="BL862" s="1"/>
      <c r="BM862" s="1"/>
    </row>
    <row r="863" spans="64:65" ht="14.25" customHeight="1" x14ac:dyDescent="0.3">
      <c r="BL863" s="1"/>
      <c r="BM863" s="1"/>
    </row>
    <row r="864" spans="64:65" ht="14.25" customHeight="1" x14ac:dyDescent="0.3">
      <c r="BL864" s="1"/>
      <c r="BM864" s="1"/>
    </row>
    <row r="865" spans="64:65" ht="14.25" customHeight="1" x14ac:dyDescent="0.3">
      <c r="BL865" s="1"/>
      <c r="BM865" s="1"/>
    </row>
    <row r="866" spans="64:65" ht="14.25" customHeight="1" x14ac:dyDescent="0.3">
      <c r="BL866" s="1"/>
      <c r="BM866" s="1"/>
    </row>
    <row r="867" spans="64:65" ht="14.25" customHeight="1" x14ac:dyDescent="0.3">
      <c r="BL867" s="1"/>
      <c r="BM867" s="1"/>
    </row>
    <row r="868" spans="64:65" ht="14.25" customHeight="1" x14ac:dyDescent="0.3">
      <c r="BL868" s="1"/>
      <c r="BM868" s="1"/>
    </row>
    <row r="869" spans="64:65" ht="14.25" customHeight="1" x14ac:dyDescent="0.3">
      <c r="BL869" s="1"/>
      <c r="BM869" s="1"/>
    </row>
    <row r="870" spans="64:65" ht="14.25" customHeight="1" x14ac:dyDescent="0.3">
      <c r="BL870" s="1"/>
      <c r="BM870" s="1"/>
    </row>
    <row r="871" spans="64:65" ht="14.25" customHeight="1" x14ac:dyDescent="0.3">
      <c r="BL871" s="1"/>
      <c r="BM871" s="1"/>
    </row>
    <row r="872" spans="64:65" ht="14.25" customHeight="1" x14ac:dyDescent="0.3">
      <c r="BL872" s="1"/>
      <c r="BM872" s="1"/>
    </row>
    <row r="873" spans="64:65" ht="14.25" customHeight="1" x14ac:dyDescent="0.3">
      <c r="BL873" s="1"/>
      <c r="BM873" s="1"/>
    </row>
    <row r="874" spans="64:65" ht="14.25" customHeight="1" x14ac:dyDescent="0.3">
      <c r="BL874" s="1"/>
      <c r="BM874" s="1"/>
    </row>
    <row r="875" spans="64:65" ht="14.25" customHeight="1" x14ac:dyDescent="0.3">
      <c r="BL875" s="1"/>
      <c r="BM875" s="1"/>
    </row>
    <row r="876" spans="64:65" ht="14.25" customHeight="1" x14ac:dyDescent="0.3">
      <c r="BL876" s="1"/>
      <c r="BM876" s="1"/>
    </row>
    <row r="877" spans="64:65" ht="14.25" customHeight="1" x14ac:dyDescent="0.3">
      <c r="BL877" s="1"/>
      <c r="BM877" s="1"/>
    </row>
    <row r="878" spans="64:65" ht="14.25" customHeight="1" x14ac:dyDescent="0.3">
      <c r="BL878" s="1"/>
      <c r="BM878" s="1"/>
    </row>
    <row r="879" spans="64:65" ht="14.25" customHeight="1" x14ac:dyDescent="0.3">
      <c r="BL879" s="1"/>
      <c r="BM879" s="1"/>
    </row>
    <row r="880" spans="64:65" ht="14.25" customHeight="1" x14ac:dyDescent="0.3">
      <c r="BL880" s="1"/>
      <c r="BM880" s="1"/>
    </row>
    <row r="881" spans="64:65" ht="14.25" customHeight="1" x14ac:dyDescent="0.3">
      <c r="BL881" s="1"/>
      <c r="BM881" s="1"/>
    </row>
    <row r="882" spans="64:65" ht="14.25" customHeight="1" x14ac:dyDescent="0.3">
      <c r="BL882" s="1"/>
      <c r="BM882" s="1"/>
    </row>
    <row r="883" spans="64:65" ht="14.25" customHeight="1" x14ac:dyDescent="0.3">
      <c r="BL883" s="1"/>
      <c r="BM883" s="1"/>
    </row>
    <row r="884" spans="64:65" ht="14.25" customHeight="1" x14ac:dyDescent="0.3">
      <c r="BL884" s="1"/>
      <c r="BM884" s="1"/>
    </row>
    <row r="885" spans="64:65" ht="14.25" customHeight="1" x14ac:dyDescent="0.3">
      <c r="BL885" s="1"/>
      <c r="BM885" s="1"/>
    </row>
    <row r="886" spans="64:65" ht="14.25" customHeight="1" x14ac:dyDescent="0.3">
      <c r="BL886" s="1"/>
      <c r="BM886" s="1"/>
    </row>
    <row r="887" spans="64:65" ht="14.25" customHeight="1" x14ac:dyDescent="0.3">
      <c r="BL887" s="1"/>
      <c r="BM887" s="1"/>
    </row>
    <row r="888" spans="64:65" ht="14.25" customHeight="1" x14ac:dyDescent="0.3">
      <c r="BL888" s="1"/>
      <c r="BM888" s="1"/>
    </row>
    <row r="889" spans="64:65" ht="14.25" customHeight="1" x14ac:dyDescent="0.3">
      <c r="BL889" s="1"/>
      <c r="BM889" s="1"/>
    </row>
    <row r="890" spans="64:65" ht="14.25" customHeight="1" x14ac:dyDescent="0.3">
      <c r="BL890" s="1"/>
      <c r="BM890" s="1"/>
    </row>
    <row r="891" spans="64:65" ht="14.25" customHeight="1" x14ac:dyDescent="0.3">
      <c r="BL891" s="1"/>
      <c r="BM891" s="1"/>
    </row>
    <row r="892" spans="64:65" ht="14.25" customHeight="1" x14ac:dyDescent="0.3">
      <c r="BL892" s="1"/>
      <c r="BM892" s="1"/>
    </row>
    <row r="893" spans="64:65" ht="14.25" customHeight="1" x14ac:dyDescent="0.3">
      <c r="BL893" s="1"/>
      <c r="BM893" s="1"/>
    </row>
    <row r="894" spans="64:65" ht="14.25" customHeight="1" x14ac:dyDescent="0.3">
      <c r="BL894" s="1"/>
      <c r="BM894" s="1"/>
    </row>
    <row r="895" spans="64:65" ht="14.25" customHeight="1" x14ac:dyDescent="0.3">
      <c r="BL895" s="1"/>
      <c r="BM895" s="1"/>
    </row>
    <row r="896" spans="64:65" ht="14.25" customHeight="1" x14ac:dyDescent="0.3">
      <c r="BL896" s="1"/>
      <c r="BM896" s="1"/>
    </row>
    <row r="897" spans="64:65" ht="14.25" customHeight="1" x14ac:dyDescent="0.3">
      <c r="BL897" s="1"/>
      <c r="BM897" s="1"/>
    </row>
    <row r="898" spans="64:65" ht="14.25" customHeight="1" x14ac:dyDescent="0.3">
      <c r="BL898" s="1"/>
      <c r="BM898" s="1"/>
    </row>
    <row r="899" spans="64:65" ht="14.25" customHeight="1" x14ac:dyDescent="0.3">
      <c r="BL899" s="1"/>
      <c r="BM899" s="1"/>
    </row>
    <row r="900" spans="64:65" ht="14.25" customHeight="1" x14ac:dyDescent="0.3">
      <c r="BL900" s="1"/>
      <c r="BM900" s="1"/>
    </row>
    <row r="901" spans="64:65" ht="14.25" customHeight="1" x14ac:dyDescent="0.3">
      <c r="BL901" s="1"/>
      <c r="BM901" s="1"/>
    </row>
    <row r="902" spans="64:65" ht="14.25" customHeight="1" x14ac:dyDescent="0.3">
      <c r="BL902" s="1"/>
      <c r="BM902" s="1"/>
    </row>
    <row r="903" spans="64:65" ht="14.25" customHeight="1" x14ac:dyDescent="0.3">
      <c r="BL903" s="1"/>
      <c r="BM903" s="1"/>
    </row>
    <row r="904" spans="64:65" ht="14.25" customHeight="1" x14ac:dyDescent="0.3">
      <c r="BL904" s="1"/>
      <c r="BM904" s="1"/>
    </row>
    <row r="905" spans="64:65" ht="14.25" customHeight="1" x14ac:dyDescent="0.3">
      <c r="BL905" s="1"/>
      <c r="BM905" s="1"/>
    </row>
    <row r="906" spans="64:65" ht="14.25" customHeight="1" x14ac:dyDescent="0.3">
      <c r="BL906" s="1"/>
      <c r="BM906" s="1"/>
    </row>
    <row r="907" spans="64:65" ht="14.25" customHeight="1" x14ac:dyDescent="0.3">
      <c r="BL907" s="1"/>
      <c r="BM907" s="1"/>
    </row>
    <row r="908" spans="64:65" ht="14.25" customHeight="1" x14ac:dyDescent="0.3">
      <c r="BL908" s="1"/>
      <c r="BM908" s="1"/>
    </row>
    <row r="909" spans="64:65" ht="14.25" customHeight="1" x14ac:dyDescent="0.3">
      <c r="BL909" s="1"/>
      <c r="BM909" s="1"/>
    </row>
    <row r="910" spans="64:65" ht="14.25" customHeight="1" x14ac:dyDescent="0.3">
      <c r="BL910" s="1"/>
      <c r="BM910" s="1"/>
    </row>
    <row r="911" spans="64:65" ht="14.25" customHeight="1" x14ac:dyDescent="0.3">
      <c r="BL911" s="1"/>
      <c r="BM911" s="1"/>
    </row>
    <row r="912" spans="64:65" ht="14.25" customHeight="1" x14ac:dyDescent="0.3">
      <c r="BL912" s="1"/>
      <c r="BM912" s="1"/>
    </row>
    <row r="913" spans="64:65" ht="14.25" customHeight="1" x14ac:dyDescent="0.3">
      <c r="BL913" s="1"/>
      <c r="BM913" s="1"/>
    </row>
    <row r="914" spans="64:65" ht="14.25" customHeight="1" x14ac:dyDescent="0.3">
      <c r="BL914" s="1"/>
      <c r="BM914" s="1"/>
    </row>
    <row r="915" spans="64:65" ht="14.25" customHeight="1" x14ac:dyDescent="0.3">
      <c r="BL915" s="1"/>
      <c r="BM915" s="1"/>
    </row>
    <row r="916" spans="64:65" ht="14.25" customHeight="1" x14ac:dyDescent="0.3">
      <c r="BL916" s="1"/>
      <c r="BM916" s="1"/>
    </row>
    <row r="917" spans="64:65" ht="14.25" customHeight="1" x14ac:dyDescent="0.3">
      <c r="BL917" s="1"/>
      <c r="BM917" s="1"/>
    </row>
    <row r="918" spans="64:65" ht="14.25" customHeight="1" x14ac:dyDescent="0.3">
      <c r="BL918" s="1"/>
      <c r="BM918" s="1"/>
    </row>
    <row r="919" spans="64:65" ht="14.25" customHeight="1" x14ac:dyDescent="0.3">
      <c r="BL919" s="1"/>
      <c r="BM919" s="1"/>
    </row>
    <row r="920" spans="64:65" ht="14.25" customHeight="1" x14ac:dyDescent="0.3">
      <c r="BL920" s="1"/>
      <c r="BM920" s="1"/>
    </row>
    <row r="921" spans="64:65" ht="14.25" customHeight="1" x14ac:dyDescent="0.3">
      <c r="BL921" s="1"/>
      <c r="BM921" s="1"/>
    </row>
    <row r="922" spans="64:65" ht="14.25" customHeight="1" x14ac:dyDescent="0.3">
      <c r="BL922" s="1"/>
      <c r="BM922" s="1"/>
    </row>
    <row r="923" spans="64:65" ht="14.25" customHeight="1" x14ac:dyDescent="0.3">
      <c r="BL923" s="1"/>
      <c r="BM923" s="1"/>
    </row>
    <row r="924" spans="64:65" ht="14.25" customHeight="1" x14ac:dyDescent="0.3">
      <c r="BL924" s="1"/>
      <c r="BM924" s="1"/>
    </row>
    <row r="925" spans="64:65" ht="14.25" customHeight="1" x14ac:dyDescent="0.3">
      <c r="BL925" s="1"/>
      <c r="BM925" s="1"/>
    </row>
    <row r="926" spans="64:65" ht="14.25" customHeight="1" x14ac:dyDescent="0.3">
      <c r="BL926" s="1"/>
      <c r="BM926" s="1"/>
    </row>
    <row r="927" spans="64:65" ht="14.25" customHeight="1" x14ac:dyDescent="0.3">
      <c r="BL927" s="1"/>
      <c r="BM927" s="1"/>
    </row>
    <row r="928" spans="64:65" ht="14.25" customHeight="1" x14ac:dyDescent="0.3">
      <c r="BL928" s="1"/>
      <c r="BM928" s="1"/>
    </row>
    <row r="929" spans="64:65" ht="14.25" customHeight="1" x14ac:dyDescent="0.3">
      <c r="BL929" s="1"/>
      <c r="BM929" s="1"/>
    </row>
    <row r="930" spans="64:65" ht="14.25" customHeight="1" x14ac:dyDescent="0.3">
      <c r="BL930" s="1"/>
      <c r="BM930" s="1"/>
    </row>
    <row r="931" spans="64:65" ht="14.25" customHeight="1" x14ac:dyDescent="0.3">
      <c r="BL931" s="1"/>
      <c r="BM931" s="1"/>
    </row>
    <row r="932" spans="64:65" ht="14.25" customHeight="1" x14ac:dyDescent="0.3">
      <c r="BL932" s="1"/>
      <c r="BM932" s="1"/>
    </row>
    <row r="933" spans="64:65" ht="14.25" customHeight="1" x14ac:dyDescent="0.3">
      <c r="BL933" s="1"/>
      <c r="BM933" s="1"/>
    </row>
    <row r="934" spans="64:65" ht="14.25" customHeight="1" x14ac:dyDescent="0.3">
      <c r="BL934" s="1"/>
      <c r="BM934" s="1"/>
    </row>
    <row r="935" spans="64:65" ht="14.25" customHeight="1" x14ac:dyDescent="0.3">
      <c r="BL935" s="1"/>
      <c r="BM935" s="1"/>
    </row>
    <row r="936" spans="64:65" ht="14.25" customHeight="1" x14ac:dyDescent="0.3">
      <c r="BL936" s="1"/>
      <c r="BM936" s="1"/>
    </row>
    <row r="937" spans="64:65" ht="14.25" customHeight="1" x14ac:dyDescent="0.3">
      <c r="BL937" s="1"/>
      <c r="BM937" s="1"/>
    </row>
    <row r="938" spans="64:65" ht="14.25" customHeight="1" x14ac:dyDescent="0.3">
      <c r="BL938" s="1"/>
      <c r="BM938" s="1"/>
    </row>
    <row r="939" spans="64:65" ht="14.25" customHeight="1" x14ac:dyDescent="0.3">
      <c r="BL939" s="1"/>
      <c r="BM939" s="1"/>
    </row>
    <row r="940" spans="64:65" ht="14.25" customHeight="1" x14ac:dyDescent="0.3">
      <c r="BL940" s="1"/>
      <c r="BM940" s="1"/>
    </row>
    <row r="941" spans="64:65" ht="14.25" customHeight="1" x14ac:dyDescent="0.3">
      <c r="BL941" s="1"/>
      <c r="BM941" s="1"/>
    </row>
    <row r="942" spans="64:65" ht="14.25" customHeight="1" x14ac:dyDescent="0.3">
      <c r="BL942" s="1"/>
      <c r="BM942" s="1"/>
    </row>
    <row r="943" spans="64:65" ht="14.25" customHeight="1" x14ac:dyDescent="0.3">
      <c r="BL943" s="1"/>
      <c r="BM943" s="1"/>
    </row>
    <row r="944" spans="64:65" ht="14.25" customHeight="1" x14ac:dyDescent="0.3">
      <c r="BL944" s="1"/>
      <c r="BM944" s="1"/>
    </row>
    <row r="945" spans="64:65" ht="14.25" customHeight="1" x14ac:dyDescent="0.3">
      <c r="BL945" s="1"/>
      <c r="BM945" s="1"/>
    </row>
    <row r="946" spans="64:65" ht="14.25" customHeight="1" x14ac:dyDescent="0.3">
      <c r="BL946" s="1"/>
      <c r="BM946" s="1"/>
    </row>
    <row r="947" spans="64:65" ht="14.25" customHeight="1" x14ac:dyDescent="0.3">
      <c r="BL947" s="1"/>
      <c r="BM947" s="1"/>
    </row>
    <row r="948" spans="64:65" ht="14.25" customHeight="1" x14ac:dyDescent="0.3">
      <c r="BL948" s="1"/>
      <c r="BM948" s="1"/>
    </row>
    <row r="949" spans="64:65" ht="14.25" customHeight="1" x14ac:dyDescent="0.3">
      <c r="BL949" s="1"/>
      <c r="BM949" s="1"/>
    </row>
    <row r="950" spans="64:65" ht="14.25" customHeight="1" x14ac:dyDescent="0.3">
      <c r="BL950" s="1"/>
      <c r="BM950" s="1"/>
    </row>
    <row r="951" spans="64:65" ht="14.25" customHeight="1" x14ac:dyDescent="0.3">
      <c r="BL951" s="1"/>
      <c r="BM951" s="1"/>
    </row>
    <row r="952" spans="64:65" ht="14.25" customHeight="1" x14ac:dyDescent="0.3">
      <c r="BL952" s="1"/>
      <c r="BM952" s="1"/>
    </row>
    <row r="953" spans="64:65" ht="14.25" customHeight="1" x14ac:dyDescent="0.3">
      <c r="BL953" s="1"/>
      <c r="BM953" s="1"/>
    </row>
    <row r="954" spans="64:65" ht="14.25" customHeight="1" x14ac:dyDescent="0.3">
      <c r="BL954" s="1"/>
      <c r="BM954" s="1"/>
    </row>
    <row r="955" spans="64:65" ht="14.25" customHeight="1" x14ac:dyDescent="0.3">
      <c r="BL955" s="1"/>
      <c r="BM955" s="1"/>
    </row>
    <row r="956" spans="64:65" ht="14.25" customHeight="1" x14ac:dyDescent="0.3">
      <c r="BL956" s="1"/>
      <c r="BM956" s="1"/>
    </row>
    <row r="957" spans="64:65" ht="14.25" customHeight="1" x14ac:dyDescent="0.3">
      <c r="BL957" s="1"/>
      <c r="BM957" s="1"/>
    </row>
    <row r="958" spans="64:65" ht="14.25" customHeight="1" x14ac:dyDescent="0.3">
      <c r="BL958" s="1"/>
      <c r="BM958" s="1"/>
    </row>
    <row r="959" spans="64:65" ht="14.25" customHeight="1" x14ac:dyDescent="0.3">
      <c r="BL959" s="1"/>
      <c r="BM959" s="1"/>
    </row>
    <row r="960" spans="64:65" ht="14.25" customHeight="1" x14ac:dyDescent="0.3">
      <c r="BL960" s="1"/>
      <c r="BM960" s="1"/>
    </row>
    <row r="961" spans="64:65" ht="14.25" customHeight="1" x14ac:dyDescent="0.3">
      <c r="BL961" s="1"/>
      <c r="BM961" s="1"/>
    </row>
    <row r="962" spans="64:65" ht="14.25" customHeight="1" x14ac:dyDescent="0.3">
      <c r="BL962" s="1"/>
      <c r="BM962" s="1"/>
    </row>
    <row r="963" spans="64:65" ht="14.25" customHeight="1" x14ac:dyDescent="0.3">
      <c r="BL963" s="1"/>
      <c r="BM963" s="1"/>
    </row>
    <row r="964" spans="64:65" ht="14.25" customHeight="1" x14ac:dyDescent="0.3">
      <c r="BL964" s="1"/>
      <c r="BM964" s="1"/>
    </row>
    <row r="965" spans="64:65" ht="14.25" customHeight="1" x14ac:dyDescent="0.3">
      <c r="BL965" s="1"/>
      <c r="BM965" s="1"/>
    </row>
    <row r="966" spans="64:65" ht="14.25" customHeight="1" x14ac:dyDescent="0.3">
      <c r="BL966" s="1"/>
      <c r="BM966" s="1"/>
    </row>
    <row r="967" spans="64:65" ht="14.25" customHeight="1" x14ac:dyDescent="0.3">
      <c r="BL967" s="1"/>
      <c r="BM967" s="1"/>
    </row>
    <row r="968" spans="64:65" ht="14.25" customHeight="1" x14ac:dyDescent="0.3">
      <c r="BL968" s="1"/>
      <c r="BM968" s="1"/>
    </row>
    <row r="969" spans="64:65" ht="14.25" customHeight="1" x14ac:dyDescent="0.3">
      <c r="BL969" s="1"/>
      <c r="BM969" s="1"/>
    </row>
    <row r="970" spans="64:65" ht="14.25" customHeight="1" x14ac:dyDescent="0.3">
      <c r="BL970" s="1"/>
      <c r="BM970" s="1"/>
    </row>
    <row r="971" spans="64:65" ht="14.25" customHeight="1" x14ac:dyDescent="0.3">
      <c r="BL971" s="1"/>
      <c r="BM971" s="1"/>
    </row>
    <row r="972" spans="64:65" ht="14.25" customHeight="1" x14ac:dyDescent="0.3">
      <c r="BL972" s="1"/>
      <c r="BM972" s="1"/>
    </row>
    <row r="973" spans="64:65" ht="14.25" customHeight="1" x14ac:dyDescent="0.3">
      <c r="BL973" s="1"/>
      <c r="BM973" s="1"/>
    </row>
    <row r="974" spans="64:65" ht="14.25" customHeight="1" x14ac:dyDescent="0.3">
      <c r="BL974" s="1"/>
      <c r="BM974" s="1"/>
    </row>
    <row r="975" spans="64:65" ht="14.25" customHeight="1" x14ac:dyDescent="0.3">
      <c r="BL975" s="1"/>
      <c r="BM975" s="1"/>
    </row>
    <row r="976" spans="64:65" ht="14.25" customHeight="1" x14ac:dyDescent="0.3">
      <c r="BL976" s="1"/>
      <c r="BM976" s="1"/>
    </row>
    <row r="977" spans="64:65" ht="14.25" customHeight="1" x14ac:dyDescent="0.3">
      <c r="BL977" s="1"/>
      <c r="BM977" s="1"/>
    </row>
    <row r="978" spans="64:65" ht="14.25" customHeight="1" x14ac:dyDescent="0.3">
      <c r="BL978" s="1"/>
      <c r="BM978" s="1"/>
    </row>
    <row r="979" spans="64:65" ht="14.25" customHeight="1" x14ac:dyDescent="0.3">
      <c r="BL979" s="1"/>
      <c r="BM979" s="1"/>
    </row>
    <row r="980" spans="64:65" ht="14.25" customHeight="1" x14ac:dyDescent="0.3">
      <c r="BL980" s="1"/>
      <c r="BM980" s="1"/>
    </row>
    <row r="981" spans="64:65" ht="14.25" customHeight="1" x14ac:dyDescent="0.3">
      <c r="BL981" s="1"/>
      <c r="BM981" s="1"/>
    </row>
    <row r="982" spans="64:65" ht="14.25" customHeight="1" x14ac:dyDescent="0.3">
      <c r="BL982" s="1"/>
      <c r="BM982" s="1"/>
    </row>
    <row r="983" spans="64:65" ht="14.25" customHeight="1" x14ac:dyDescent="0.3">
      <c r="BL983" s="1"/>
      <c r="BM983" s="1"/>
    </row>
    <row r="984" spans="64:65" ht="14.25" customHeight="1" x14ac:dyDescent="0.3">
      <c r="BL984" s="1"/>
      <c r="BM984" s="1"/>
    </row>
    <row r="985" spans="64:65" ht="14.25" customHeight="1" x14ac:dyDescent="0.3">
      <c r="BL985" s="1"/>
      <c r="BM985" s="1"/>
    </row>
    <row r="986" spans="64:65" ht="14.25" customHeight="1" x14ac:dyDescent="0.3">
      <c r="BL986" s="1"/>
      <c r="BM986" s="1"/>
    </row>
    <row r="987" spans="64:65" ht="14.25" customHeight="1" x14ac:dyDescent="0.3">
      <c r="BL987" s="1"/>
      <c r="BM987" s="1"/>
    </row>
    <row r="988" spans="64:65" ht="14.25" customHeight="1" x14ac:dyDescent="0.3">
      <c r="BL988" s="1"/>
      <c r="BM988" s="1"/>
    </row>
    <row r="989" spans="64:65" ht="14.25" customHeight="1" x14ac:dyDescent="0.3">
      <c r="BL989" s="1"/>
      <c r="BM989" s="1"/>
    </row>
    <row r="990" spans="64:65" ht="14.25" customHeight="1" x14ac:dyDescent="0.3">
      <c r="BL990" s="1"/>
      <c r="BM990" s="1"/>
    </row>
    <row r="991" spans="64:65" ht="14.25" customHeight="1" x14ac:dyDescent="0.3">
      <c r="BL991" s="1"/>
      <c r="BM991" s="1"/>
    </row>
    <row r="992" spans="64:65" ht="14.25" customHeight="1" x14ac:dyDescent="0.3">
      <c r="BL992" s="1"/>
      <c r="BM992" s="1"/>
    </row>
    <row r="993" spans="64:65" ht="14.25" customHeight="1" x14ac:dyDescent="0.3">
      <c r="BL993" s="1"/>
      <c r="BM993" s="1"/>
    </row>
    <row r="994" spans="64:65" ht="14.25" customHeight="1" x14ac:dyDescent="0.3">
      <c r="BL994" s="1"/>
      <c r="BM994" s="1"/>
    </row>
    <row r="995" spans="64:65" ht="14.25" customHeight="1" x14ac:dyDescent="0.3">
      <c r="BL995" s="1"/>
      <c r="BM995" s="1"/>
    </row>
    <row r="996" spans="64:65" ht="14.25" customHeight="1" x14ac:dyDescent="0.3">
      <c r="BL996" s="1"/>
      <c r="BM996" s="1"/>
    </row>
    <row r="997" spans="64:65" ht="14.25" customHeight="1" x14ac:dyDescent="0.3">
      <c r="BL997" s="1"/>
      <c r="BM997" s="1"/>
    </row>
    <row r="998" spans="64:65" ht="14.25" customHeight="1" x14ac:dyDescent="0.3">
      <c r="BL998" s="1"/>
      <c r="BM998" s="1"/>
    </row>
    <row r="999" spans="64:65" ht="14.25" customHeight="1" x14ac:dyDescent="0.3">
      <c r="BL999" s="1"/>
      <c r="BM999" s="1"/>
    </row>
    <row r="1000" spans="64:65" ht="14.25" customHeight="1" x14ac:dyDescent="0.3">
      <c r="BL1000" s="1"/>
      <c r="BM1000" s="1"/>
    </row>
  </sheetData>
  <sheetProtection sheet="1" objects="1" scenarios="1"/>
  <protectedRanges>
    <protectedRange sqref="AK41 AJ44 AS39 AZ37 BF37 AZ43 BF43" name="Plage3"/>
    <protectedRange sqref="A8:R8 A10:AE19 A20:E21 I20:AC21 AG8:AX8 AG10:BK19 AG20:AK21 AO20:BI21 AI4 AI1 AP1 AP4 AS4 A27:A46 D27:E46 H27:I46 L27:M46 P27:Q46 T27:U46 X27:Y46 AB27:AC46 AF27:AF46 AJ38" name="Plage1"/>
    <protectedRange sqref="S7 W7 AY7 BC7" name="Plage2"/>
  </protectedRanges>
  <mergeCells count="207">
    <mergeCell ref="AI4:AM6"/>
    <mergeCell ref="AN4:AO6"/>
    <mergeCell ref="AA7:AE8"/>
    <mergeCell ref="AU7:AX7"/>
    <mergeCell ref="AZ7:BB7"/>
    <mergeCell ref="BD7:BF7"/>
    <mergeCell ref="BG7:BK8"/>
    <mergeCell ref="AG7:AT7"/>
    <mergeCell ref="AG8:AT8"/>
    <mergeCell ref="AP4:AQ6"/>
    <mergeCell ref="AR4:AR6"/>
    <mergeCell ref="Q1:AF6"/>
    <mergeCell ref="AG1:AH3"/>
    <mergeCell ref="AI1:AM3"/>
    <mergeCell ref="AN1:AO3"/>
    <mergeCell ref="AP1:AT3"/>
    <mergeCell ref="AG4:AH6"/>
    <mergeCell ref="AS4:AT6"/>
    <mergeCell ref="AU8:AX8"/>
    <mergeCell ref="AY8:BF8"/>
    <mergeCell ref="AH9:AK9"/>
    <mergeCell ref="AL9:AV9"/>
    <mergeCell ref="AW9:AX9"/>
    <mergeCell ref="AL10:AV10"/>
    <mergeCell ref="AW10:AX10"/>
    <mergeCell ref="AH10:AK10"/>
    <mergeCell ref="AH11:AK11"/>
    <mergeCell ref="AL11:AV11"/>
    <mergeCell ref="AW11:AX11"/>
    <mergeCell ref="AL17:AV17"/>
    <mergeCell ref="AW17:AX17"/>
    <mergeCell ref="AH13:AK13"/>
    <mergeCell ref="AL13:AV13"/>
    <mergeCell ref="AW13:AX13"/>
    <mergeCell ref="AH16:AK16"/>
    <mergeCell ref="AL16:AV16"/>
    <mergeCell ref="AW16:AX16"/>
    <mergeCell ref="AH17:AK17"/>
    <mergeCell ref="AL20:AN20"/>
    <mergeCell ref="AO20:BF20"/>
    <mergeCell ref="AG21:AK21"/>
    <mergeCell ref="AL21:AN21"/>
    <mergeCell ref="AO21:BF21"/>
    <mergeCell ref="AH18:AK18"/>
    <mergeCell ref="AL18:AV18"/>
    <mergeCell ref="AW18:AX18"/>
    <mergeCell ref="AH19:AK19"/>
    <mergeCell ref="AL19:AV19"/>
    <mergeCell ref="AW19:AX19"/>
    <mergeCell ref="AG20:AK20"/>
    <mergeCell ref="A1:P6"/>
    <mergeCell ref="A7:N7"/>
    <mergeCell ref="O7:R7"/>
    <mergeCell ref="T7:V7"/>
    <mergeCell ref="X7:Z7"/>
    <mergeCell ref="O8:R8"/>
    <mergeCell ref="S8:Z8"/>
    <mergeCell ref="A8:N8"/>
    <mergeCell ref="B9:E9"/>
    <mergeCell ref="F9:P9"/>
    <mergeCell ref="Q9:R9"/>
    <mergeCell ref="B10:E10"/>
    <mergeCell ref="F10:P10"/>
    <mergeCell ref="Q10:R10"/>
    <mergeCell ref="B14:E14"/>
    <mergeCell ref="F14:P14"/>
    <mergeCell ref="Q14:R14"/>
    <mergeCell ref="AH14:AK14"/>
    <mergeCell ref="AL14:AV14"/>
    <mergeCell ref="AW14:AX14"/>
    <mergeCell ref="F13:P13"/>
    <mergeCell ref="Q13:R13"/>
    <mergeCell ref="B11:E11"/>
    <mergeCell ref="F11:P11"/>
    <mergeCell ref="Q11:R11"/>
    <mergeCell ref="B12:E12"/>
    <mergeCell ref="F12:P12"/>
    <mergeCell ref="Q12:R12"/>
    <mergeCell ref="B13:E13"/>
    <mergeCell ref="AH12:AK12"/>
    <mergeCell ref="AL12:AV12"/>
    <mergeCell ref="AW12:AX12"/>
    <mergeCell ref="B15:E15"/>
    <mergeCell ref="F15:P15"/>
    <mergeCell ref="Q15:R15"/>
    <mergeCell ref="AH15:AK15"/>
    <mergeCell ref="AL15:AV15"/>
    <mergeCell ref="AW15:AX15"/>
    <mergeCell ref="U25:X25"/>
    <mergeCell ref="Y25:AB25"/>
    <mergeCell ref="F21:H21"/>
    <mergeCell ref="I21:Z21"/>
    <mergeCell ref="A22:BK22"/>
    <mergeCell ref="A23:BK23"/>
    <mergeCell ref="A24:AF24"/>
    <mergeCell ref="AG24:BL25"/>
    <mergeCell ref="A25:D25"/>
    <mergeCell ref="AC25:AF25"/>
    <mergeCell ref="F18:P18"/>
    <mergeCell ref="Q18:R18"/>
    <mergeCell ref="B16:E16"/>
    <mergeCell ref="F16:P16"/>
    <mergeCell ref="Q16:R16"/>
    <mergeCell ref="B17:E17"/>
    <mergeCell ref="F17:P17"/>
    <mergeCell ref="Q17:R17"/>
    <mergeCell ref="B18:E18"/>
    <mergeCell ref="B19:E19"/>
    <mergeCell ref="F19:P19"/>
    <mergeCell ref="Q19:R19"/>
    <mergeCell ref="A20:E20"/>
    <mergeCell ref="F20:H20"/>
    <mergeCell ref="I20:Z20"/>
    <mergeCell ref="A21:E21"/>
    <mergeCell ref="M25:P25"/>
    <mergeCell ref="Q25:T25"/>
    <mergeCell ref="E25:H25"/>
    <mergeCell ref="I25:L25"/>
    <mergeCell ref="A26:B26"/>
    <mergeCell ref="C26:D26"/>
    <mergeCell ref="E26:F26"/>
    <mergeCell ref="G26:H26"/>
    <mergeCell ref="I26:J26"/>
    <mergeCell ref="AH29:AL29"/>
    <mergeCell ref="AM29:AO29"/>
    <mergeCell ref="AP29:AT29"/>
    <mergeCell ref="AH31:AL33"/>
    <mergeCell ref="AM31:BK33"/>
    <mergeCell ref="AU26:AW26"/>
    <mergeCell ref="AY26:BI27"/>
    <mergeCell ref="BJ26:BK27"/>
    <mergeCell ref="AU27:AW27"/>
    <mergeCell ref="AY28:BI29"/>
    <mergeCell ref="BJ28:BK29"/>
    <mergeCell ref="AU29:AW29"/>
    <mergeCell ref="BJ30:BK30"/>
    <mergeCell ref="AM26:AO26"/>
    <mergeCell ref="AP26:AT26"/>
    <mergeCell ref="AM27:AO27"/>
    <mergeCell ref="AP27:AT27"/>
    <mergeCell ref="AM28:AO28"/>
    <mergeCell ref="AP28:AT28"/>
    <mergeCell ref="AC48:AF48"/>
    <mergeCell ref="A48:D48"/>
    <mergeCell ref="AH48:AX48"/>
    <mergeCell ref="AZ35:BE36"/>
    <mergeCell ref="BF35:BK36"/>
    <mergeCell ref="AH35:AX36"/>
    <mergeCell ref="AH37:AX37"/>
    <mergeCell ref="BF37:BK40"/>
    <mergeCell ref="AJ38:AR40"/>
    <mergeCell ref="AS38:AX38"/>
    <mergeCell ref="AK41:AR43"/>
    <mergeCell ref="BF41:BK42"/>
    <mergeCell ref="AA26:AB26"/>
    <mergeCell ref="AC26:AD26"/>
    <mergeCell ref="AE26:AF26"/>
    <mergeCell ref="AH26:AL26"/>
    <mergeCell ref="AH27:AL27"/>
    <mergeCell ref="AH28:AL28"/>
    <mergeCell ref="M48:P48"/>
    <mergeCell ref="Q48:T48"/>
    <mergeCell ref="A49:B49"/>
    <mergeCell ref="C49:D49"/>
    <mergeCell ref="E49:F49"/>
    <mergeCell ref="G49:H49"/>
    <mergeCell ref="I49:J49"/>
    <mergeCell ref="K49:L49"/>
    <mergeCell ref="AA49:AB49"/>
    <mergeCell ref="AC49:AD49"/>
    <mergeCell ref="AE49:AF49"/>
    <mergeCell ref="U48:X48"/>
    <mergeCell ref="Y48:AB48"/>
    <mergeCell ref="AH38:AI40"/>
    <mergeCell ref="AH41:AJ43"/>
    <mergeCell ref="AH44:AI46"/>
    <mergeCell ref="A47:AF47"/>
    <mergeCell ref="E48:H48"/>
    <mergeCell ref="M49:N49"/>
    <mergeCell ref="O49:P49"/>
    <mergeCell ref="Q49:R49"/>
    <mergeCell ref="S49:T49"/>
    <mergeCell ref="U49:V49"/>
    <mergeCell ref="W49:X49"/>
    <mergeCell ref="Y49:Z49"/>
    <mergeCell ref="K26:L26"/>
    <mergeCell ref="M26:N26"/>
    <mergeCell ref="O26:P26"/>
    <mergeCell ref="Q26:R26"/>
    <mergeCell ref="S26:T26"/>
    <mergeCell ref="U26:V26"/>
    <mergeCell ref="W26:X26"/>
    <mergeCell ref="Y26:Z26"/>
    <mergeCell ref="I48:L48"/>
    <mergeCell ref="AK49:AO49"/>
    <mergeCell ref="AQ49:AS49"/>
    <mergeCell ref="AT49:AX49"/>
    <mergeCell ref="AU28:AW28"/>
    <mergeCell ref="AZ37:BE40"/>
    <mergeCell ref="AZ41:BE42"/>
    <mergeCell ref="AS39:AX46"/>
    <mergeCell ref="AZ43:BE46"/>
    <mergeCell ref="BF43:BK46"/>
    <mergeCell ref="AJ44:AR46"/>
    <mergeCell ref="AH47:AX47"/>
    <mergeCell ref="AZ47:BK47"/>
    <mergeCell ref="AH49:AJ49"/>
  </mergeCells>
  <conditionalFormatting sqref="A27:A46">
    <cfRule type="colorScale" priority="1">
      <colorScale>
        <cfvo type="formula" val="0"/>
        <cfvo type="formula" val="99"/>
        <color rgb="FFD8D8D8"/>
        <color rgb="FFD8D8D8"/>
      </colorScale>
    </cfRule>
  </conditionalFormatting>
  <conditionalFormatting sqref="B27">
    <cfRule type="expression" dxfId="759" priority="2">
      <formula>IF(ISNUMBER($A$27),TRUE,FALSE)</formula>
    </cfRule>
  </conditionalFormatting>
  <conditionalFormatting sqref="B28">
    <cfRule type="expression" dxfId="758" priority="3">
      <formula>IF(ISNUMBER($A$28),TRUE,FALSE)</formula>
    </cfRule>
  </conditionalFormatting>
  <conditionalFormatting sqref="B29">
    <cfRule type="expression" dxfId="757" priority="4">
      <formula>IF(ISNUMBER($A$29),TRUE,FALSE)</formula>
    </cfRule>
  </conditionalFormatting>
  <conditionalFormatting sqref="B30">
    <cfRule type="expression" dxfId="756" priority="5">
      <formula>IF(ISNUMBER($A$30),TRUE,FALSE)</formula>
    </cfRule>
  </conditionalFormatting>
  <conditionalFormatting sqref="B31">
    <cfRule type="expression" dxfId="755" priority="6">
      <formula>IF(ISNUMBER($A$31),TRUE,FALSE)</formula>
    </cfRule>
  </conditionalFormatting>
  <conditionalFormatting sqref="B32">
    <cfRule type="expression" dxfId="754" priority="7">
      <formula>IF(ISNUMBER($A$32),TRUE,FALSE)</formula>
    </cfRule>
  </conditionalFormatting>
  <conditionalFormatting sqref="B33">
    <cfRule type="expression" dxfId="753" priority="8">
      <formula>IF(ISNUMBER($A$33),TRUE,FALSE)</formula>
    </cfRule>
  </conditionalFormatting>
  <conditionalFormatting sqref="B34">
    <cfRule type="expression" dxfId="752" priority="9">
      <formula>IF(ISNUMBER($A$34),TRUE,FALSE)</formula>
    </cfRule>
  </conditionalFormatting>
  <conditionalFormatting sqref="B35">
    <cfRule type="expression" dxfId="751" priority="10">
      <formula>IF(ISNUMBER($A$35),TRUE,FALSE)</formula>
    </cfRule>
  </conditionalFormatting>
  <conditionalFormatting sqref="B36">
    <cfRule type="expression" dxfId="750" priority="11">
      <formula>IF(ISNUMBER($A$36),TRUE,FALSE)</formula>
    </cfRule>
  </conditionalFormatting>
  <conditionalFormatting sqref="B37">
    <cfRule type="expression" dxfId="749" priority="12">
      <formula>IF(ISNUMBER($A$37),TRUE,FALSE)</formula>
    </cfRule>
  </conditionalFormatting>
  <conditionalFormatting sqref="B38">
    <cfRule type="expression" dxfId="748" priority="13">
      <formula>IF(ISNUMBER($A$38),TRUE,FALSE)</formula>
    </cfRule>
  </conditionalFormatting>
  <conditionalFormatting sqref="B39">
    <cfRule type="expression" dxfId="747" priority="14">
      <formula>IF(ISNUMBER($A$39),TRUE,FALSE)</formula>
    </cfRule>
  </conditionalFormatting>
  <conditionalFormatting sqref="B40">
    <cfRule type="expression" dxfId="746" priority="15">
      <formula>IF(ISNUMBER($A$40),TRUE,FALSE)</formula>
    </cfRule>
  </conditionalFormatting>
  <conditionalFormatting sqref="B41">
    <cfRule type="expression" dxfId="745" priority="16">
      <formula>IF(ISNUMBER($A$41),TRUE,FALSE)</formula>
    </cfRule>
  </conditionalFormatting>
  <conditionalFormatting sqref="B42">
    <cfRule type="expression" dxfId="744" priority="17">
      <formula>IF(ISNUMBER($A$42),TRUE,FALSE)</formula>
    </cfRule>
  </conditionalFormatting>
  <conditionalFormatting sqref="B43">
    <cfRule type="expression" dxfId="743" priority="18">
      <formula>IF(ISNUMBER($A$43),TRUE,FALSE)</formula>
    </cfRule>
  </conditionalFormatting>
  <conditionalFormatting sqref="B44">
    <cfRule type="expression" dxfId="742" priority="19">
      <formula>IF(ISNUMBER($A$44),TRUE,FALSE)</formula>
    </cfRule>
  </conditionalFormatting>
  <conditionalFormatting sqref="B45">
    <cfRule type="expression" dxfId="741" priority="20">
      <formula>IF(ISNUMBER($A$45),TRUE,FALSE)</formula>
    </cfRule>
  </conditionalFormatting>
  <conditionalFormatting sqref="B46">
    <cfRule type="expression" dxfId="740" priority="21">
      <formula>IF(ISNUMBER($A$46),TRUE,FALSE)</formula>
    </cfRule>
  </conditionalFormatting>
  <conditionalFormatting sqref="C27">
    <cfRule type="expression" dxfId="739" priority="22">
      <formula>IF(ISNUMBER($D$27),TRUE,FALSE)</formula>
    </cfRule>
  </conditionalFormatting>
  <conditionalFormatting sqref="C28">
    <cfRule type="expression" dxfId="738" priority="23">
      <formula>IF(ISNUMBER($D$28),TRUE,FALSE)</formula>
    </cfRule>
  </conditionalFormatting>
  <conditionalFormatting sqref="C29">
    <cfRule type="expression" dxfId="737" priority="24">
      <formula>IF(ISNUMBER($D$29),TRUE,FALSE)</formula>
    </cfRule>
  </conditionalFormatting>
  <conditionalFormatting sqref="C30">
    <cfRule type="expression" dxfId="736" priority="25">
      <formula>IF(ISNUMBER($D$30),TRUE,FALSE)</formula>
    </cfRule>
  </conditionalFormatting>
  <conditionalFormatting sqref="C31">
    <cfRule type="expression" dxfId="735" priority="26">
      <formula>IF(ISNUMBER($D$31),TRUE,FALSE)</formula>
    </cfRule>
  </conditionalFormatting>
  <conditionalFormatting sqref="C32">
    <cfRule type="expression" dxfId="734" priority="27">
      <formula>IF(ISNUMBER($D$32),TRUE,FALSE)</formula>
    </cfRule>
  </conditionalFormatting>
  <conditionalFormatting sqref="C33">
    <cfRule type="expression" dxfId="733" priority="28">
      <formula>IF(ISNUMBER($D$33),TRUE,FALSE)</formula>
    </cfRule>
  </conditionalFormatting>
  <conditionalFormatting sqref="C34">
    <cfRule type="expression" dxfId="732" priority="29">
      <formula>IF(ISNUMBER($D$34),TRUE,FALSE)</formula>
    </cfRule>
  </conditionalFormatting>
  <conditionalFormatting sqref="C35">
    <cfRule type="expression" dxfId="731" priority="30">
      <formula>IF(ISNUMBER($D$35),TRUE,FALSE)</formula>
    </cfRule>
  </conditionalFormatting>
  <conditionalFormatting sqref="C36">
    <cfRule type="expression" dxfId="730" priority="31">
      <formula>IF(ISNUMBER($D$36),TRUE,FALSE)</formula>
    </cfRule>
  </conditionalFormatting>
  <conditionalFormatting sqref="C37">
    <cfRule type="expression" dxfId="729" priority="32">
      <formula>IF(ISNUMBER($D$37),TRUE,FALSE)</formula>
    </cfRule>
  </conditionalFormatting>
  <conditionalFormatting sqref="C38">
    <cfRule type="expression" dxfId="728" priority="33">
      <formula>IF(ISNUMBER($D$38),TRUE,FALSE)</formula>
    </cfRule>
  </conditionalFormatting>
  <conditionalFormatting sqref="C39">
    <cfRule type="expression" dxfId="727" priority="34">
      <formula>IF(ISNUMBER($D$39),TRUE,FALSE)</formula>
    </cfRule>
  </conditionalFormatting>
  <conditionalFormatting sqref="C40">
    <cfRule type="expression" dxfId="726" priority="35">
      <formula>IF(ISNUMBER($D$40),TRUE,FALSE)</formula>
    </cfRule>
  </conditionalFormatting>
  <conditionalFormatting sqref="C41">
    <cfRule type="expression" dxfId="725" priority="36">
      <formula>IF(ISNUMBER($D$41),TRUE,FALSE)</formula>
    </cfRule>
  </conditionalFormatting>
  <conditionalFormatting sqref="C42">
    <cfRule type="expression" dxfId="724" priority="37">
      <formula>IF(ISNUMBER($D$42),TRUE,FALSE)</formula>
    </cfRule>
  </conditionalFormatting>
  <conditionalFormatting sqref="C43">
    <cfRule type="expression" dxfId="723" priority="38">
      <formula>IF(ISNUMBER($D$43),TRUE,FALSE)</formula>
    </cfRule>
  </conditionalFormatting>
  <conditionalFormatting sqref="C44">
    <cfRule type="expression" dxfId="722" priority="39">
      <formula>IF(ISNUMBER($D$44),TRUE,FALSE)</formula>
    </cfRule>
  </conditionalFormatting>
  <conditionalFormatting sqref="C45">
    <cfRule type="expression" dxfId="721" priority="40">
      <formula>IF(ISNUMBER($D$45),TRUE,FALSE)</formula>
    </cfRule>
  </conditionalFormatting>
  <conditionalFormatting sqref="C46">
    <cfRule type="expression" dxfId="720" priority="41">
      <formula>IF(ISNUMBER($D$46),TRUE,FALSE)</formula>
    </cfRule>
  </conditionalFormatting>
  <conditionalFormatting sqref="D27:D46">
    <cfRule type="colorScale" priority="42">
      <colorScale>
        <cfvo type="formula" val="0"/>
        <cfvo type="formula" val="99"/>
        <color rgb="FFD8D8D8"/>
        <color rgb="FFD8D8D8"/>
      </colorScale>
    </cfRule>
  </conditionalFormatting>
  <conditionalFormatting sqref="E27:E46">
    <cfRule type="colorScale" priority="43">
      <colorScale>
        <cfvo type="formula" val="0"/>
        <cfvo type="formula" val="99"/>
        <color rgb="FFD8D8D8"/>
        <color rgb="FFD8D8D8"/>
      </colorScale>
    </cfRule>
  </conditionalFormatting>
  <conditionalFormatting sqref="F27">
    <cfRule type="expression" dxfId="719" priority="44">
      <formula>IF(ISNUMBER($E$27),TRUE,FALSE)</formula>
    </cfRule>
  </conditionalFormatting>
  <conditionalFormatting sqref="F28">
    <cfRule type="expression" dxfId="718" priority="45">
      <formula>IF(ISNUMBER($E$28),TRUE,FALSE)</formula>
    </cfRule>
  </conditionalFormatting>
  <conditionalFormatting sqref="F29">
    <cfRule type="expression" dxfId="717" priority="46">
      <formula>IF(ISNUMBER($E$29),TRUE,FALSE)</formula>
    </cfRule>
  </conditionalFormatting>
  <conditionalFormatting sqref="F30">
    <cfRule type="expression" dxfId="716" priority="47">
      <formula>IF(ISNUMBER($E$30),TRUE,FALSE)</formula>
    </cfRule>
  </conditionalFormatting>
  <conditionalFormatting sqref="F31">
    <cfRule type="expression" dxfId="715" priority="48">
      <formula>IF(ISNUMBER($E$31),TRUE,FALSE)</formula>
    </cfRule>
  </conditionalFormatting>
  <conditionalFormatting sqref="F32">
    <cfRule type="expression" dxfId="714" priority="49">
      <formula>IF(ISNUMBER($E$32),TRUE,FALSE)</formula>
    </cfRule>
  </conditionalFormatting>
  <conditionalFormatting sqref="F33">
    <cfRule type="expression" dxfId="713" priority="50">
      <formula>IF(ISNUMBER($E$33),TRUE,FALSE)</formula>
    </cfRule>
  </conditionalFormatting>
  <conditionalFormatting sqref="F34">
    <cfRule type="expression" dxfId="712" priority="51">
      <formula>IF(ISNUMBER($E$34),TRUE,FALSE)</formula>
    </cfRule>
  </conditionalFormatting>
  <conditionalFormatting sqref="F35">
    <cfRule type="expression" dxfId="711" priority="52">
      <formula>IF(ISNUMBER($E$35),TRUE,FALSE)</formula>
    </cfRule>
  </conditionalFormatting>
  <conditionalFormatting sqref="F36">
    <cfRule type="expression" dxfId="710" priority="53">
      <formula>IF(ISNUMBER($E$36),TRUE,FALSE)</formula>
    </cfRule>
  </conditionalFormatting>
  <conditionalFormatting sqref="F37">
    <cfRule type="expression" dxfId="709" priority="54">
      <formula>IF(ISNUMBER($E$37),TRUE,FALSE)</formula>
    </cfRule>
  </conditionalFormatting>
  <conditionalFormatting sqref="F38">
    <cfRule type="expression" dxfId="708" priority="55">
      <formula>IF(ISNUMBER($E$38),TRUE,FALSE)</formula>
    </cfRule>
  </conditionalFormatting>
  <conditionalFormatting sqref="F39">
    <cfRule type="expression" dxfId="707" priority="56">
      <formula>IF(ISNUMBER($E$39),TRUE,FALSE)</formula>
    </cfRule>
  </conditionalFormatting>
  <conditionalFormatting sqref="F40">
    <cfRule type="expression" dxfId="706" priority="57">
      <formula>IF(ISNUMBER($E$40),TRUE,FALSE)</formula>
    </cfRule>
  </conditionalFormatting>
  <conditionalFormatting sqref="F41">
    <cfRule type="expression" dxfId="705" priority="58">
      <formula>IF(ISNUMBER($E$41),TRUE,FALSE)</formula>
    </cfRule>
  </conditionalFormatting>
  <conditionalFormatting sqref="F42">
    <cfRule type="expression" dxfId="704" priority="59">
      <formula>IF(ISNUMBER($E$42),TRUE,FALSE)</formula>
    </cfRule>
  </conditionalFormatting>
  <conditionalFormatting sqref="F43">
    <cfRule type="expression" dxfId="703" priority="60">
      <formula>IF(ISNUMBER($E$43),TRUE,FALSE)</formula>
    </cfRule>
  </conditionalFormatting>
  <conditionalFormatting sqref="F44">
    <cfRule type="expression" dxfId="702" priority="61">
      <formula>IF(ISNUMBER($E$44),TRUE,FALSE)</formula>
    </cfRule>
  </conditionalFormatting>
  <conditionalFormatting sqref="F45">
    <cfRule type="expression" dxfId="701" priority="62">
      <formula>IF(ISNUMBER($E$45),TRUE,FALSE)</formula>
    </cfRule>
  </conditionalFormatting>
  <conditionalFormatting sqref="F46">
    <cfRule type="expression" dxfId="700" priority="63">
      <formula>IF(ISNUMBER($E$46),TRUE,FALSE)</formula>
    </cfRule>
  </conditionalFormatting>
  <conditionalFormatting sqref="F10:P10">
    <cfRule type="expression" dxfId="699" priority="64">
      <formula>+IF(COUNTA($S$10:$Z$10)&gt;5,TRUE,FALSE)</formula>
    </cfRule>
  </conditionalFormatting>
  <conditionalFormatting sqref="F11:P11">
    <cfRule type="expression" dxfId="698" priority="65">
      <formula>+IF(COUNTA($S$11:$Z$11)&gt;5,TRUE,FALSE)</formula>
    </cfRule>
  </conditionalFormatting>
  <conditionalFormatting sqref="F12:P12">
    <cfRule type="expression" dxfId="697" priority="66">
      <formula>+IF(COUNTA($S$12:$Z$12)&gt;5,TRUE,FALSE)</formula>
    </cfRule>
  </conditionalFormatting>
  <conditionalFormatting sqref="F13:P13">
    <cfRule type="expression" dxfId="696" priority="67">
      <formula>+IF(COUNTA($S$13:$Z$13)&gt;5,TRUE,FALSE)</formula>
    </cfRule>
  </conditionalFormatting>
  <conditionalFormatting sqref="F14:P14">
    <cfRule type="expression" dxfId="695" priority="68">
      <formula>+IF(COUNTA($S$14:$Z$14)&gt;5,TRUE,FALSE)</formula>
    </cfRule>
  </conditionalFormatting>
  <conditionalFormatting sqref="F15:P15">
    <cfRule type="expression" dxfId="694" priority="69">
      <formula>+IF(COUNTA($S$15:$Z$15)&gt;5,TRUE,FALSE)</formula>
    </cfRule>
  </conditionalFormatting>
  <conditionalFormatting sqref="F16:P16">
    <cfRule type="expression" dxfId="693" priority="70">
      <formula>+IF(COUNTA($S$16:$Z$16)&gt;5,TRUE,FALSE)</formula>
    </cfRule>
  </conditionalFormatting>
  <conditionalFormatting sqref="F17:P17">
    <cfRule type="expression" dxfId="692" priority="71">
      <formula>+IF(COUNTA($S$17:$Z$17)&gt;5,TRUE,FALSE)</formula>
    </cfRule>
  </conditionalFormatting>
  <conditionalFormatting sqref="F18:P18">
    <cfRule type="expression" dxfId="691" priority="72">
      <formula>+IF(COUNTA($S$18:$Z$18)&gt;5,TRUE,FALSE)</formula>
    </cfRule>
  </conditionalFormatting>
  <conditionalFormatting sqref="F19:P19">
    <cfRule type="expression" dxfId="690" priority="73">
      <formula>+IF(COUNTA($S$19:$Z$19)&gt;5,TRUE,FALSE)</formula>
    </cfRule>
  </conditionalFormatting>
  <conditionalFormatting sqref="G27">
    <cfRule type="expression" dxfId="689" priority="74">
      <formula>IF(ISNUMBER($H$27),TRUE,FALSE)</formula>
    </cfRule>
  </conditionalFormatting>
  <conditionalFormatting sqref="G28">
    <cfRule type="expression" dxfId="688" priority="75">
      <formula>IF(ISNUMBER($H$28),TRUE,FALSE)</formula>
    </cfRule>
  </conditionalFormatting>
  <conditionalFormatting sqref="G29">
    <cfRule type="expression" dxfId="687" priority="76">
      <formula>IF(ISNUMBER($H$29),TRUE,FALSE)</formula>
    </cfRule>
  </conditionalFormatting>
  <conditionalFormatting sqref="G30">
    <cfRule type="expression" dxfId="686" priority="77">
      <formula>IF(ISNUMBER($H$30),TRUE,FALSE)</formula>
    </cfRule>
  </conditionalFormatting>
  <conditionalFormatting sqref="G31">
    <cfRule type="expression" dxfId="685" priority="78">
      <formula>IF(ISNUMBER($H$31),TRUE,FALSE)</formula>
    </cfRule>
  </conditionalFormatting>
  <conditionalFormatting sqref="G32">
    <cfRule type="expression" dxfId="684" priority="79">
      <formula>IF(ISNUMBER($H$32),TRUE,FALSE)</formula>
    </cfRule>
  </conditionalFormatting>
  <conditionalFormatting sqref="G33">
    <cfRule type="expression" dxfId="683" priority="80">
      <formula>IF(ISNUMBER($H$33),TRUE,FALSE)</formula>
    </cfRule>
  </conditionalFormatting>
  <conditionalFormatting sqref="G34">
    <cfRule type="expression" dxfId="682" priority="81">
      <formula>IF(ISNUMBER($H$34),TRUE,FALSE)</formula>
    </cfRule>
  </conditionalFormatting>
  <conditionalFormatting sqref="G35">
    <cfRule type="expression" dxfId="681" priority="82">
      <formula>IF(ISNUMBER($H$35),TRUE,FALSE)</formula>
    </cfRule>
  </conditionalFormatting>
  <conditionalFormatting sqref="G36">
    <cfRule type="expression" dxfId="680" priority="83">
      <formula>IF(ISNUMBER($H$36),TRUE,FALSE)</formula>
    </cfRule>
  </conditionalFormatting>
  <conditionalFormatting sqref="G37">
    <cfRule type="expression" dxfId="679" priority="84">
      <formula>IF(ISNUMBER($H$37),TRUE,FALSE)</formula>
    </cfRule>
  </conditionalFormatting>
  <conditionalFormatting sqref="G38">
    <cfRule type="expression" dxfId="678" priority="85">
      <formula>IF(ISNUMBER($H$38),TRUE,FALSE)</formula>
    </cfRule>
  </conditionalFormatting>
  <conditionalFormatting sqref="G39">
    <cfRule type="expression" dxfId="677" priority="86">
      <formula>IF(ISNUMBER($H$39),TRUE,FALSE)</formula>
    </cfRule>
  </conditionalFormatting>
  <conditionalFormatting sqref="G40">
    <cfRule type="expression" dxfId="676" priority="87">
      <formula>IF(ISNUMBER($H$40),TRUE,FALSE)</formula>
    </cfRule>
  </conditionalFormatting>
  <conditionalFormatting sqref="G41">
    <cfRule type="expression" dxfId="675" priority="88">
      <formula>IF(ISNUMBER($H$41),TRUE,FALSE)</formula>
    </cfRule>
  </conditionalFormatting>
  <conditionalFormatting sqref="G42">
    <cfRule type="expression" dxfId="674" priority="89">
      <formula>IF(ISNUMBER($H$42),TRUE,FALSE)</formula>
    </cfRule>
  </conditionalFormatting>
  <conditionalFormatting sqref="G43">
    <cfRule type="expression" dxfId="673" priority="90">
      <formula>IF(ISNUMBER($H$43),TRUE,FALSE)</formula>
    </cfRule>
  </conditionalFormatting>
  <conditionalFormatting sqref="G44">
    <cfRule type="expression" dxfId="672" priority="91">
      <formula>IF(ISNUMBER($H$44),TRUE,FALSE)</formula>
    </cfRule>
  </conditionalFormatting>
  <conditionalFormatting sqref="G45">
    <cfRule type="expression" dxfId="671" priority="92">
      <formula>IF(ISNUMBER($H$45),TRUE,FALSE)</formula>
    </cfRule>
  </conditionalFormatting>
  <conditionalFormatting sqref="G46">
    <cfRule type="expression" dxfId="670" priority="93">
      <formula>IF(ISNUMBER($H$46),TRUE,FALSE)</formula>
    </cfRule>
  </conditionalFormatting>
  <conditionalFormatting sqref="H27:H46">
    <cfRule type="colorScale" priority="94">
      <colorScale>
        <cfvo type="formula" val="0"/>
        <cfvo type="formula" val="99"/>
        <color rgb="FFD8D8D8"/>
        <color rgb="FFD8D8D8"/>
      </colorScale>
    </cfRule>
  </conditionalFormatting>
  <conditionalFormatting sqref="I27:I46">
    <cfRule type="colorScale" priority="95">
      <colorScale>
        <cfvo type="formula" val="0"/>
        <cfvo type="formula" val="99"/>
        <color rgb="FFD8D8D8"/>
        <color rgb="FFD8D8D8"/>
      </colorScale>
    </cfRule>
  </conditionalFormatting>
  <conditionalFormatting sqref="J27">
    <cfRule type="expression" dxfId="669" priority="96">
      <formula>IF(ISNUMBER($I$27),TRUE,FALSE)</formula>
    </cfRule>
  </conditionalFormatting>
  <conditionalFormatting sqref="J28">
    <cfRule type="expression" dxfId="668" priority="97">
      <formula>IF(ISNUMBER($I$28),TRUE,FALSE)</formula>
    </cfRule>
  </conditionalFormatting>
  <conditionalFormatting sqref="J29">
    <cfRule type="expression" dxfId="667" priority="98">
      <formula>IF(ISNUMBER($I$29),TRUE,FALSE)</formula>
    </cfRule>
  </conditionalFormatting>
  <conditionalFormatting sqref="J30">
    <cfRule type="expression" dxfId="666" priority="99">
      <formula>IF(ISNUMBER($I$30),TRUE,FALSE)</formula>
    </cfRule>
  </conditionalFormatting>
  <conditionalFormatting sqref="J31">
    <cfRule type="expression" dxfId="665" priority="100">
      <formula>IF(ISNUMBER($I$31),TRUE,FALSE)</formula>
    </cfRule>
  </conditionalFormatting>
  <conditionalFormatting sqref="J32">
    <cfRule type="expression" dxfId="664" priority="101">
      <formula>IF(ISNUMBER($I$32),TRUE,FALSE)</formula>
    </cfRule>
  </conditionalFormatting>
  <conditionalFormatting sqref="J33">
    <cfRule type="expression" dxfId="663" priority="102">
      <formula>IF(ISNUMBER($I$33),TRUE,FALSE)</formula>
    </cfRule>
  </conditionalFormatting>
  <conditionalFormatting sqref="J34">
    <cfRule type="expression" dxfId="662" priority="103">
      <formula>IF(ISNUMBER($I$34),TRUE,FALSE)</formula>
    </cfRule>
  </conditionalFormatting>
  <conditionalFormatting sqref="J35">
    <cfRule type="expression" dxfId="661" priority="104">
      <formula>IF(ISNUMBER($I$35),TRUE,FALSE)</formula>
    </cfRule>
  </conditionalFormatting>
  <conditionalFormatting sqref="J36">
    <cfRule type="expression" dxfId="660" priority="105">
      <formula>IF(ISNUMBER($I$36),TRUE,FALSE)</formula>
    </cfRule>
  </conditionalFormatting>
  <conditionalFormatting sqref="J37">
    <cfRule type="expression" dxfId="659" priority="106">
      <formula>IF(ISNUMBER($I$37),TRUE,FALSE)</formula>
    </cfRule>
  </conditionalFormatting>
  <conditionalFormatting sqref="J38">
    <cfRule type="expression" dxfId="658" priority="107">
      <formula>IF(ISNUMBER($I$38),TRUE,FALSE)</formula>
    </cfRule>
  </conditionalFormatting>
  <conditionalFormatting sqref="J39">
    <cfRule type="expression" dxfId="657" priority="108">
      <formula>IF(ISNUMBER($I$39),TRUE,FALSE)</formula>
    </cfRule>
  </conditionalFormatting>
  <conditionalFormatting sqref="J40">
    <cfRule type="expression" dxfId="656" priority="109">
      <formula>IF(ISNUMBER($I$40),TRUE,FALSE)</formula>
    </cfRule>
  </conditionalFormatting>
  <conditionalFormatting sqref="J41">
    <cfRule type="expression" dxfId="655" priority="110">
      <formula>IF(ISNUMBER($I$41),TRUE,FALSE)</formula>
    </cfRule>
  </conditionalFormatting>
  <conditionalFormatting sqref="J42">
    <cfRule type="expression" dxfId="654" priority="111">
      <formula>IF(ISNUMBER($I$42),TRUE,FALSE)</formula>
    </cfRule>
  </conditionalFormatting>
  <conditionalFormatting sqref="J43:J44">
    <cfRule type="expression" dxfId="653" priority="112">
      <formula>IF(ISNUMBER($I$43),TRUE,FALSE)</formula>
    </cfRule>
  </conditionalFormatting>
  <conditionalFormatting sqref="J45">
    <cfRule type="expression" dxfId="652" priority="113">
      <formula>IF(ISNUMBER($I$45),TRUE,FALSE)</formula>
    </cfRule>
  </conditionalFormatting>
  <conditionalFormatting sqref="J46">
    <cfRule type="expression" dxfId="651" priority="114">
      <formula>IF(ISNUMBER($I$46),TRUE,FALSE)</formula>
    </cfRule>
  </conditionalFormatting>
  <conditionalFormatting sqref="K27">
    <cfRule type="expression" dxfId="650" priority="115">
      <formula>IF(ISNUMBER($L$27),TRUE,FALSE)</formula>
    </cfRule>
  </conditionalFormatting>
  <conditionalFormatting sqref="K28">
    <cfRule type="expression" dxfId="649" priority="116">
      <formula>IF(ISNUMBER($L$28),TRUE,FALSE)</formula>
    </cfRule>
  </conditionalFormatting>
  <conditionalFormatting sqref="K29">
    <cfRule type="expression" dxfId="648" priority="117">
      <formula>IF(ISNUMBER($L$29),TRUE,FALSE)</formula>
    </cfRule>
  </conditionalFormatting>
  <conditionalFormatting sqref="K30">
    <cfRule type="expression" dxfId="647" priority="118">
      <formula>IF(ISNUMBER($L$30),TRUE,FALSE)</formula>
    </cfRule>
  </conditionalFormatting>
  <conditionalFormatting sqref="K31">
    <cfRule type="expression" dxfId="646" priority="119">
      <formula>IF(ISNUMBER($L$31),TRUE,FALSE)</formula>
    </cfRule>
  </conditionalFormatting>
  <conditionalFormatting sqref="K32">
    <cfRule type="expression" dxfId="645" priority="120">
      <formula>IF(ISNUMBER($L$32),TRUE,FALSE)</formula>
    </cfRule>
  </conditionalFormatting>
  <conditionalFormatting sqref="K33">
    <cfRule type="expression" dxfId="644" priority="121">
      <formula>IF(ISNUMBER($L$33),TRUE,FALSE)</formula>
    </cfRule>
  </conditionalFormatting>
  <conditionalFormatting sqref="K34">
    <cfRule type="expression" dxfId="643" priority="122">
      <formula>IF(ISNUMBER($L$34),TRUE,FALSE)</formula>
    </cfRule>
  </conditionalFormatting>
  <conditionalFormatting sqref="K35">
    <cfRule type="expression" dxfId="642" priority="123">
      <formula>IF(ISNUMBER($L$35),TRUE,FALSE)</formula>
    </cfRule>
  </conditionalFormatting>
  <conditionalFormatting sqref="K36">
    <cfRule type="expression" dxfId="641" priority="124">
      <formula>IF(ISNUMBER($L$36),TRUE,FALSE)</formula>
    </cfRule>
  </conditionalFormatting>
  <conditionalFormatting sqref="K37">
    <cfRule type="expression" dxfId="640" priority="125">
      <formula>IF(ISNUMBER($L$37),TRUE,FALSE)</formula>
    </cfRule>
  </conditionalFormatting>
  <conditionalFormatting sqref="K38">
    <cfRule type="expression" dxfId="639" priority="126">
      <formula>IF(ISNUMBER($L$38),TRUE,FALSE)</formula>
    </cfRule>
  </conditionalFormatting>
  <conditionalFormatting sqref="K39">
    <cfRule type="expression" dxfId="638" priority="127">
      <formula>IF(ISNUMBER($L$39),TRUE,FALSE)</formula>
    </cfRule>
  </conditionalFormatting>
  <conditionalFormatting sqref="K40">
    <cfRule type="expression" dxfId="637" priority="128">
      <formula>IF(ISNUMBER($L$40),TRUE,FALSE)</formula>
    </cfRule>
  </conditionalFormatting>
  <conditionalFormatting sqref="K41">
    <cfRule type="expression" dxfId="636" priority="129">
      <formula>IF(ISNUMBER($L$41),TRUE,FALSE)</formula>
    </cfRule>
  </conditionalFormatting>
  <conditionalFormatting sqref="K42">
    <cfRule type="expression" dxfId="635" priority="130">
      <formula>IF(ISNUMBER($L$42),TRUE,FALSE)</formula>
    </cfRule>
  </conditionalFormatting>
  <conditionalFormatting sqref="K43">
    <cfRule type="expression" dxfId="634" priority="131">
      <formula>IF(ISNUMBER($L$43),TRUE,FALSE)</formula>
    </cfRule>
  </conditionalFormatting>
  <conditionalFormatting sqref="K44">
    <cfRule type="expression" dxfId="633" priority="132">
      <formula>IF(ISNUMBER($L$44),TRUE,FALSE)</formula>
    </cfRule>
  </conditionalFormatting>
  <conditionalFormatting sqref="K45">
    <cfRule type="expression" dxfId="632" priority="133">
      <formula>IF(ISNUMBER($L$45),TRUE,FALSE)</formula>
    </cfRule>
  </conditionalFormatting>
  <conditionalFormatting sqref="K46">
    <cfRule type="expression" dxfId="631" priority="134">
      <formula>IF(ISNUMBER($L$46),TRUE,FALSE)</formula>
    </cfRule>
  </conditionalFormatting>
  <conditionalFormatting sqref="L27:L46">
    <cfRule type="colorScale" priority="135">
      <colorScale>
        <cfvo type="formula" val="0"/>
        <cfvo type="formula" val="99"/>
        <color rgb="FFD8D8D8"/>
        <color rgb="FFD8D8D8"/>
      </colorScale>
    </cfRule>
  </conditionalFormatting>
  <conditionalFormatting sqref="M27:M46">
    <cfRule type="colorScale" priority="136">
      <colorScale>
        <cfvo type="formula" val="0"/>
        <cfvo type="formula" val="99"/>
        <color rgb="FFD8D8D8"/>
        <color rgb="FFD8D8D8"/>
      </colorScale>
    </cfRule>
  </conditionalFormatting>
  <conditionalFormatting sqref="N27">
    <cfRule type="expression" dxfId="630" priority="137">
      <formula>IF(ISNUMBER($M$27),TRUE,FALSE)</formula>
    </cfRule>
  </conditionalFormatting>
  <conditionalFormatting sqref="N28">
    <cfRule type="expression" dxfId="629" priority="138">
      <formula>IF(ISNUMBER($M$28),TRUE,FALSE)</formula>
    </cfRule>
  </conditionalFormatting>
  <conditionalFormatting sqref="N29">
    <cfRule type="expression" dxfId="628" priority="139">
      <formula>IF(ISNUMBER($M$29),TRUE,FALSE)</formula>
    </cfRule>
  </conditionalFormatting>
  <conditionalFormatting sqref="N30">
    <cfRule type="expression" dxfId="627" priority="140">
      <formula>IF(ISNUMBER($M$30),TRUE,FALSE)</formula>
    </cfRule>
  </conditionalFormatting>
  <conditionalFormatting sqref="N31">
    <cfRule type="expression" dxfId="626" priority="141">
      <formula>IF(ISNUMBER($M$31),TRUE,FALSE)</formula>
    </cfRule>
  </conditionalFormatting>
  <conditionalFormatting sqref="N32">
    <cfRule type="expression" dxfId="625" priority="142">
      <formula>IF(ISNUMBER($M$32),TRUE,FALSE)</formula>
    </cfRule>
  </conditionalFormatting>
  <conditionalFormatting sqref="N33">
    <cfRule type="expression" dxfId="624" priority="143">
      <formula>IF(ISNUMBER($M$33),TRUE,FALSE)</formula>
    </cfRule>
  </conditionalFormatting>
  <conditionalFormatting sqref="N34">
    <cfRule type="expression" dxfId="623" priority="144">
      <formula>IF(ISNUMBER($M$34),TRUE,FALSE)</formula>
    </cfRule>
  </conditionalFormatting>
  <conditionalFormatting sqref="N35">
    <cfRule type="expression" dxfId="622" priority="145">
      <formula>IF(ISNUMBER($M$35),TRUE,FALSE)</formula>
    </cfRule>
  </conditionalFormatting>
  <conditionalFormatting sqref="N36">
    <cfRule type="expression" dxfId="621" priority="146">
      <formula>IF(ISNUMBER($M$36),TRUE,FALSE)</formula>
    </cfRule>
  </conditionalFormatting>
  <conditionalFormatting sqref="N37">
    <cfRule type="expression" dxfId="620" priority="147">
      <formula>IF(ISNUMBER($M$37),TRUE,FALSE)</formula>
    </cfRule>
  </conditionalFormatting>
  <conditionalFormatting sqref="N38">
    <cfRule type="expression" dxfId="619" priority="148">
      <formula>IF(ISNUMBER($M$38),TRUE,FALSE)</formula>
    </cfRule>
  </conditionalFormatting>
  <conditionalFormatting sqref="N39">
    <cfRule type="expression" dxfId="618" priority="149">
      <formula>IF(ISNUMBER($M$39),TRUE,FALSE)</formula>
    </cfRule>
  </conditionalFormatting>
  <conditionalFormatting sqref="N40">
    <cfRule type="expression" dxfId="617" priority="150">
      <formula>IF(ISNUMBER($M$40),TRUE,FALSE)</formula>
    </cfRule>
  </conditionalFormatting>
  <conditionalFormatting sqref="N41">
    <cfRule type="expression" dxfId="616" priority="151">
      <formula>IF(ISNUMBER($M$41),TRUE,FALSE)</formula>
    </cfRule>
  </conditionalFormatting>
  <conditionalFormatting sqref="N42">
    <cfRule type="expression" dxfId="615" priority="152">
      <formula>IF(ISNUMBER($M$42),TRUE,FALSE)</formula>
    </cfRule>
  </conditionalFormatting>
  <conditionalFormatting sqref="N43">
    <cfRule type="expression" dxfId="614" priority="153">
      <formula>IF(ISNUMBER($M$43),TRUE,FALSE)</formula>
    </cfRule>
  </conditionalFormatting>
  <conditionalFormatting sqref="N44">
    <cfRule type="expression" dxfId="613" priority="154">
      <formula>IF(ISNUMBER($M$44),TRUE,FALSE)</formula>
    </cfRule>
  </conditionalFormatting>
  <conditionalFormatting sqref="N45">
    <cfRule type="expression" dxfId="612" priority="155">
      <formula>IF(ISNUMBER($M$45),TRUE,FALSE)</formula>
    </cfRule>
  </conditionalFormatting>
  <conditionalFormatting sqref="N46">
    <cfRule type="expression" dxfId="611" priority="156">
      <formula>IF(ISNUMBER($M$46),TRUE,FALSE)</formula>
    </cfRule>
  </conditionalFormatting>
  <conditionalFormatting sqref="O27">
    <cfRule type="expression" dxfId="610" priority="157">
      <formula>IF(ISNUMBER($P$27),TRUE,FALSE)</formula>
    </cfRule>
  </conditionalFormatting>
  <conditionalFormatting sqref="O28">
    <cfRule type="expression" dxfId="609" priority="158">
      <formula>IF(ISNUMBER($P$28),TRUE,FALSE)</formula>
    </cfRule>
  </conditionalFormatting>
  <conditionalFormatting sqref="O29">
    <cfRule type="expression" dxfId="608" priority="159">
      <formula>IF(ISNUMBER($P$29),TRUE,FALSE)</formula>
    </cfRule>
  </conditionalFormatting>
  <conditionalFormatting sqref="O30">
    <cfRule type="expression" dxfId="607" priority="160">
      <formula>IF(ISNUMBER($P$30),TRUE,FALSE)</formula>
    </cfRule>
    <cfRule type="expression" dxfId="606" priority="161">
      <formula>"si(estnum($P$30);vrai;faux)"</formula>
    </cfRule>
  </conditionalFormatting>
  <conditionalFormatting sqref="O31">
    <cfRule type="expression" dxfId="605" priority="162">
      <formula>IF(ISNUMBER($P$31),TRUE,FALSE)</formula>
    </cfRule>
  </conditionalFormatting>
  <conditionalFormatting sqref="O32">
    <cfRule type="expression" dxfId="604" priority="163">
      <formula>IF(ISNUMBER($P$32),TRUE,FALSE)</formula>
    </cfRule>
  </conditionalFormatting>
  <conditionalFormatting sqref="O33">
    <cfRule type="expression" dxfId="603" priority="164">
      <formula>IF(ISNUMBER($P$33),TRUE,FALSE)</formula>
    </cfRule>
  </conditionalFormatting>
  <conditionalFormatting sqref="O34">
    <cfRule type="expression" dxfId="602" priority="165">
      <formula>IF(ISNUMBER($P$34),TRUE,FALSE)</formula>
    </cfRule>
  </conditionalFormatting>
  <conditionalFormatting sqref="O35">
    <cfRule type="expression" dxfId="601" priority="166">
      <formula>IF(ISNUMBER($P$35),TRUE,FALSE)</formula>
    </cfRule>
  </conditionalFormatting>
  <conditionalFormatting sqref="O36">
    <cfRule type="expression" dxfId="600" priority="167">
      <formula>IF(ISNUMBER($P$36),TRUE,FALSE)</formula>
    </cfRule>
  </conditionalFormatting>
  <conditionalFormatting sqref="O37">
    <cfRule type="expression" dxfId="599" priority="168">
      <formula>IF(ISNUMBER($P$37),TRUE,FALSE)</formula>
    </cfRule>
  </conditionalFormatting>
  <conditionalFormatting sqref="O38">
    <cfRule type="expression" dxfId="598" priority="169">
      <formula>IF(ISNUMBER($P$38),TRUE,FALSE)</formula>
    </cfRule>
  </conditionalFormatting>
  <conditionalFormatting sqref="O39">
    <cfRule type="expression" dxfId="597" priority="170">
      <formula>IF(ISNUMBER($P$39),TRUE,FALSE)</formula>
    </cfRule>
  </conditionalFormatting>
  <conditionalFormatting sqref="O40">
    <cfRule type="expression" dxfId="596" priority="171">
      <formula>IF(ISNUMBER($P$40),TRUE,FALSE)</formula>
    </cfRule>
  </conditionalFormatting>
  <conditionalFormatting sqref="O41">
    <cfRule type="expression" dxfId="595" priority="172">
      <formula>IF(ISNUMBER($P$41),TRUE,FALSE)</formula>
    </cfRule>
  </conditionalFormatting>
  <conditionalFormatting sqref="O42">
    <cfRule type="expression" dxfId="594" priority="173">
      <formula>IF(ISNUMBER($P$42),TRUE,FALSE)</formula>
    </cfRule>
  </conditionalFormatting>
  <conditionalFormatting sqref="O43">
    <cfRule type="expression" dxfId="593" priority="174">
      <formula>IF(ISNUMBER($P$43),TRUE,FALSE)</formula>
    </cfRule>
  </conditionalFormatting>
  <conditionalFormatting sqref="O44">
    <cfRule type="expression" dxfId="592" priority="175">
      <formula>IF(ISNUMBER($P$44),TRUE,FALSE)</formula>
    </cfRule>
  </conditionalFormatting>
  <conditionalFormatting sqref="O45">
    <cfRule type="expression" dxfId="591" priority="176">
      <formula>IF(ISNUMBER($P$45),TRUE,FALSE)</formula>
    </cfRule>
  </conditionalFormatting>
  <conditionalFormatting sqref="O46">
    <cfRule type="expression" dxfId="590" priority="177">
      <formula>IF(ISNUMBER($P$46),TRUE,FALSE)</formula>
    </cfRule>
  </conditionalFormatting>
  <conditionalFormatting sqref="P27:P46">
    <cfRule type="colorScale" priority="178">
      <colorScale>
        <cfvo type="formula" val="0"/>
        <cfvo type="formula" val="99"/>
        <color rgb="FFD8D8D8"/>
        <color rgb="FFD8D8D8"/>
      </colorScale>
    </cfRule>
  </conditionalFormatting>
  <conditionalFormatting sqref="Q27:Q46">
    <cfRule type="colorScale" priority="179">
      <colorScale>
        <cfvo type="formula" val="0"/>
        <cfvo type="formula" val="99"/>
        <color rgb="FFD8D8D8"/>
        <color rgb="FFD8D8D8"/>
      </colorScale>
    </cfRule>
  </conditionalFormatting>
  <conditionalFormatting sqref="R27">
    <cfRule type="expression" dxfId="589" priority="180">
      <formula>IF(ISNUMBER($Q$27),TRUE,FALSE)</formula>
    </cfRule>
  </conditionalFormatting>
  <conditionalFormatting sqref="R28">
    <cfRule type="expression" dxfId="588" priority="181">
      <formula>IF(ISNUMBER($Q$28),TRUE,FALSE)</formula>
    </cfRule>
  </conditionalFormatting>
  <conditionalFormatting sqref="R29">
    <cfRule type="expression" dxfId="587" priority="182">
      <formula>IF(ISNUMBER($Q$29),TRUE,FALSE)</formula>
    </cfRule>
  </conditionalFormatting>
  <conditionalFormatting sqref="R30">
    <cfRule type="expression" dxfId="586" priority="183">
      <formula>IF(ISNUMBER($Q$30),TRUE,FALSE)</formula>
    </cfRule>
  </conditionalFormatting>
  <conditionalFormatting sqref="R31">
    <cfRule type="expression" dxfId="585" priority="184">
      <formula>IF(ISNUMBER($Q$31),TRUE,FALSE)</formula>
    </cfRule>
  </conditionalFormatting>
  <conditionalFormatting sqref="R32">
    <cfRule type="expression" dxfId="584" priority="185">
      <formula>IF(ISNUMBER($Q$32),TRUE,FALSE)</formula>
    </cfRule>
  </conditionalFormatting>
  <conditionalFormatting sqref="R33">
    <cfRule type="expression" dxfId="583" priority="186">
      <formula>IF(ISNUMBER($Q$33),TRUE,FALSE)</formula>
    </cfRule>
  </conditionalFormatting>
  <conditionalFormatting sqref="R34">
    <cfRule type="expression" dxfId="582" priority="187">
      <formula>IF(ISNUMBER($Q$34),TRUE,FALSE)</formula>
    </cfRule>
  </conditionalFormatting>
  <conditionalFormatting sqref="R35">
    <cfRule type="expression" dxfId="581" priority="188">
      <formula>IF(ISNUMBER($Q$35),TRUE,FALSE)</formula>
    </cfRule>
  </conditionalFormatting>
  <conditionalFormatting sqref="R36">
    <cfRule type="expression" dxfId="580" priority="189">
      <formula>IF(ISNUMBER($Q$36),TRUE,FALSE)</formula>
    </cfRule>
  </conditionalFormatting>
  <conditionalFormatting sqref="R37">
    <cfRule type="expression" dxfId="579" priority="190">
      <formula>IF(ISNUMBER($Q$37),TRUE,FALSE)</formula>
    </cfRule>
  </conditionalFormatting>
  <conditionalFormatting sqref="R38">
    <cfRule type="expression" dxfId="578" priority="191">
      <formula>IF(ISNUMBER($Q$38),TRUE,FALSE)</formula>
    </cfRule>
  </conditionalFormatting>
  <conditionalFormatting sqref="R39">
    <cfRule type="expression" dxfId="577" priority="192">
      <formula>IF(ISNUMBER($Q$39),TRUE,FALSE)</formula>
    </cfRule>
  </conditionalFormatting>
  <conditionalFormatting sqref="R40">
    <cfRule type="expression" dxfId="576" priority="193">
      <formula>IF(ISNUMBER($Q$40),TRUE,FALSE)</formula>
    </cfRule>
  </conditionalFormatting>
  <conditionalFormatting sqref="R41">
    <cfRule type="expression" dxfId="575" priority="194">
      <formula>IF(ISNUMBER($Q$41),TRUE,FALSE)</formula>
    </cfRule>
  </conditionalFormatting>
  <conditionalFormatting sqref="R42">
    <cfRule type="expression" dxfId="574" priority="195">
      <formula>IF(ISNUMBER($Q$42),TRUE,FALSE)</formula>
    </cfRule>
  </conditionalFormatting>
  <conditionalFormatting sqref="R43">
    <cfRule type="expression" dxfId="573" priority="196">
      <formula>IF(ISNUMBER($Q$43),TRUE,FALSE)</formula>
    </cfRule>
  </conditionalFormatting>
  <conditionalFormatting sqref="R44">
    <cfRule type="expression" dxfId="572" priority="197">
      <formula>IF(ISNUMBER($Q$44),TRUE,FALSE)</formula>
    </cfRule>
  </conditionalFormatting>
  <conditionalFormatting sqref="R45">
    <cfRule type="expression" dxfId="571" priority="198">
      <formula>IF(ISNUMBER($Q$45),TRUE,FALSE)</formula>
    </cfRule>
  </conditionalFormatting>
  <conditionalFormatting sqref="R46">
    <cfRule type="expression" dxfId="570" priority="199">
      <formula>IF(ISNUMBER($Q$46),TRUE,FALSE)</formula>
    </cfRule>
  </conditionalFormatting>
  <conditionalFormatting sqref="S10:S19 U10:U19 W10:W19 Y10:Y19">
    <cfRule type="cellIs" dxfId="569" priority="200" operator="equal">
      <formula>"X"</formula>
    </cfRule>
  </conditionalFormatting>
  <conditionalFormatting sqref="S27">
    <cfRule type="expression" dxfId="568" priority="201">
      <formula>IF(ISNUMBER($T$27),TRUE,FALSE)</formula>
    </cfRule>
  </conditionalFormatting>
  <conditionalFormatting sqref="S28">
    <cfRule type="expression" dxfId="567" priority="202">
      <formula>IF(ISNUMBER($T$28),TRUE,FALSE)</formula>
    </cfRule>
  </conditionalFormatting>
  <conditionalFormatting sqref="S29">
    <cfRule type="expression" dxfId="566" priority="203">
      <formula>IF(ISNUMBER($T$29),TRUE,FALSE)</formula>
    </cfRule>
  </conditionalFormatting>
  <conditionalFormatting sqref="S30">
    <cfRule type="expression" dxfId="565" priority="204">
      <formula>IF(ISNUMBER($T$30),TRUE,FALSE)</formula>
    </cfRule>
  </conditionalFormatting>
  <conditionalFormatting sqref="S31">
    <cfRule type="expression" dxfId="564" priority="205">
      <formula>IF(ISNUMBER($T$31),TRUE,FALSE)</formula>
    </cfRule>
  </conditionalFormatting>
  <conditionalFormatting sqref="S32">
    <cfRule type="expression" dxfId="563" priority="206">
      <formula>IF(ISNUMBER($T$32),TRUE,FALSE)</formula>
    </cfRule>
  </conditionalFormatting>
  <conditionalFormatting sqref="S33">
    <cfRule type="expression" dxfId="562" priority="207">
      <formula>IF(ISNUMBER($T$33),TRUE,FALSE)</formula>
    </cfRule>
  </conditionalFormatting>
  <conditionalFormatting sqref="S34">
    <cfRule type="expression" dxfId="561" priority="208">
      <formula>IF(ISNUMBER($T$34),TRUE,FALSE)</formula>
    </cfRule>
  </conditionalFormatting>
  <conditionalFormatting sqref="S35">
    <cfRule type="expression" dxfId="560" priority="209">
      <formula>IF(ISNUMBER($T$35),TRUE,FALSE)</formula>
    </cfRule>
  </conditionalFormatting>
  <conditionalFormatting sqref="S36">
    <cfRule type="expression" dxfId="559" priority="210">
      <formula>IF(ISNUMBER($T$36),TRUE,FALSE)</formula>
    </cfRule>
  </conditionalFormatting>
  <conditionalFormatting sqref="S37">
    <cfRule type="expression" dxfId="558" priority="211">
      <formula>IF(ISNUMBER($T$37),TRUE,FALSE)</formula>
    </cfRule>
  </conditionalFormatting>
  <conditionalFormatting sqref="S38">
    <cfRule type="expression" dxfId="557" priority="212">
      <formula>IF(ISNUMBER($T$38),TRUE,FALSE)</formula>
    </cfRule>
  </conditionalFormatting>
  <conditionalFormatting sqref="S39">
    <cfRule type="expression" dxfId="556" priority="213">
      <formula>IF(ISNUMBER($T$39),TRUE,FALSE)</formula>
    </cfRule>
  </conditionalFormatting>
  <conditionalFormatting sqref="S40">
    <cfRule type="expression" dxfId="555" priority="214">
      <formula>IF(ISNUMBER($T$40),TRUE,FALSE)</formula>
    </cfRule>
  </conditionalFormatting>
  <conditionalFormatting sqref="S41">
    <cfRule type="expression" dxfId="554" priority="215">
      <formula>IF(ISNUMBER($T$41),TRUE,FALSE)</formula>
    </cfRule>
  </conditionalFormatting>
  <conditionalFormatting sqref="S42">
    <cfRule type="expression" dxfId="553" priority="216">
      <formula>IF(ISNUMBER($T$42),TRUE,FALSE)</formula>
    </cfRule>
  </conditionalFormatting>
  <conditionalFormatting sqref="S43">
    <cfRule type="expression" dxfId="552" priority="217">
      <formula>IF(ISNUMBER($T$43),TRUE,FALSE)</formula>
    </cfRule>
  </conditionalFormatting>
  <conditionalFormatting sqref="S44">
    <cfRule type="expression" dxfId="551" priority="218">
      <formula>IF(ISNUMBER($T$44),TRUE,FALSE)</formula>
    </cfRule>
  </conditionalFormatting>
  <conditionalFormatting sqref="S45">
    <cfRule type="expression" dxfId="550" priority="219">
      <formula>IF(ISNUMBER($T$45),TRUE,FALSE)</formula>
    </cfRule>
  </conditionalFormatting>
  <conditionalFormatting sqref="S46">
    <cfRule type="expression" dxfId="549" priority="220">
      <formula>IF(ISNUMBER($T$46),TRUE,FALSE)</formula>
    </cfRule>
  </conditionalFormatting>
  <conditionalFormatting sqref="T10:T19">
    <cfRule type="cellIs" dxfId="548" priority="221" operator="equal">
      <formula>"X"</formula>
    </cfRule>
  </conditionalFormatting>
  <conditionalFormatting sqref="T27:T46">
    <cfRule type="colorScale" priority="222">
      <colorScale>
        <cfvo type="formula" val="0"/>
        <cfvo type="formula" val="99"/>
        <color rgb="FFD8D8D8"/>
        <color rgb="FFD8D8D8"/>
      </colorScale>
    </cfRule>
  </conditionalFormatting>
  <conditionalFormatting sqref="U27:U46">
    <cfRule type="colorScale" priority="223">
      <colorScale>
        <cfvo type="formula" val="0"/>
        <cfvo type="formula" val="99"/>
        <color rgb="FFD8D8D8"/>
        <color rgb="FFD8D8D8"/>
      </colorScale>
    </cfRule>
  </conditionalFormatting>
  <conditionalFormatting sqref="V10:V19">
    <cfRule type="cellIs" dxfId="547" priority="224" operator="equal">
      <formula>"X"</formula>
    </cfRule>
  </conditionalFormatting>
  <conditionalFormatting sqref="V27">
    <cfRule type="expression" dxfId="546" priority="225">
      <formula>IF(ISNUMBER($U$27),TRUE,FALSE)</formula>
    </cfRule>
  </conditionalFormatting>
  <conditionalFormatting sqref="V28">
    <cfRule type="expression" dxfId="545" priority="226">
      <formula>IF(ISNUMBER($U$28),TRUE,FALSE)</formula>
    </cfRule>
  </conditionalFormatting>
  <conditionalFormatting sqref="V29">
    <cfRule type="expression" dxfId="544" priority="227">
      <formula>IF(ISNUMBER($U$29),TRUE,FALSE)</formula>
    </cfRule>
  </conditionalFormatting>
  <conditionalFormatting sqref="V30">
    <cfRule type="expression" dxfId="543" priority="228">
      <formula>IF(ISNUMBER($U$30),TRUE,FALSE)</formula>
    </cfRule>
  </conditionalFormatting>
  <conditionalFormatting sqref="V31">
    <cfRule type="expression" dxfId="542" priority="229">
      <formula>IF(ISNUMBER($U$31),TRUE,FALSE)</formula>
    </cfRule>
  </conditionalFormatting>
  <conditionalFormatting sqref="V32">
    <cfRule type="expression" dxfId="541" priority="230">
      <formula>IF(ISNUMBER($U$32),TRUE,FALSE)</formula>
    </cfRule>
  </conditionalFormatting>
  <conditionalFormatting sqref="V33">
    <cfRule type="expression" dxfId="540" priority="231">
      <formula>IF(ISNUMBER($U$33),TRUE,FALSE)</formula>
    </cfRule>
  </conditionalFormatting>
  <conditionalFormatting sqref="V34">
    <cfRule type="expression" dxfId="539" priority="232">
      <formula>IF(ISNUMBER($U$34),TRUE,FALSE)</formula>
    </cfRule>
  </conditionalFormatting>
  <conditionalFormatting sqref="V35">
    <cfRule type="expression" dxfId="538" priority="233">
      <formula>IF(ISNUMBER($U$35),TRUE,FALSE)</formula>
    </cfRule>
  </conditionalFormatting>
  <conditionalFormatting sqref="V36">
    <cfRule type="expression" dxfId="537" priority="234">
      <formula>IF(ISNUMBER($U$36),TRUE,FALSE)</formula>
    </cfRule>
  </conditionalFormatting>
  <conditionalFormatting sqref="V37">
    <cfRule type="expression" dxfId="536" priority="235">
      <formula>IF(ISNUMBER($U$37),TRUE,FALSE)</formula>
    </cfRule>
  </conditionalFormatting>
  <conditionalFormatting sqref="V38">
    <cfRule type="expression" dxfId="535" priority="236">
      <formula>IF(ISNUMBER($U$38),TRUE,FALSE)</formula>
    </cfRule>
  </conditionalFormatting>
  <conditionalFormatting sqref="V39">
    <cfRule type="expression" dxfId="534" priority="237">
      <formula>IF(ISNUMBER($U$39),TRUE,FALSE)</formula>
    </cfRule>
  </conditionalFormatting>
  <conditionalFormatting sqref="V40">
    <cfRule type="expression" dxfId="533" priority="238">
      <formula>IF(ISNUMBER($U$40),TRUE,FALSE)</formula>
    </cfRule>
  </conditionalFormatting>
  <conditionalFormatting sqref="V41">
    <cfRule type="expression" dxfId="532" priority="239">
      <formula>IF(ISNUMBER($U$41),TRUE,FALSE)</formula>
    </cfRule>
  </conditionalFormatting>
  <conditionalFormatting sqref="V42">
    <cfRule type="expression" dxfId="531" priority="240">
      <formula>IF(ISNUMBER($U$42),TRUE,FALSE)</formula>
    </cfRule>
  </conditionalFormatting>
  <conditionalFormatting sqref="V43">
    <cfRule type="expression" dxfId="530" priority="241">
      <formula>IF(ISNUMBER($U$43),TRUE,FALSE)</formula>
    </cfRule>
  </conditionalFormatting>
  <conditionalFormatting sqref="V44">
    <cfRule type="expression" dxfId="529" priority="242">
      <formula>IF(ISNUMBER($U$44),TRUE,FALSE)</formula>
    </cfRule>
  </conditionalFormatting>
  <conditionalFormatting sqref="V45">
    <cfRule type="expression" dxfId="528" priority="243">
      <formula>IF(ISNUMBER($U$45),TRUE,FALSE)</formula>
    </cfRule>
  </conditionalFormatting>
  <conditionalFormatting sqref="V46">
    <cfRule type="expression" dxfId="527" priority="244">
      <formula>IF(ISNUMBER($U$46),TRUE,FALSE)</formula>
    </cfRule>
  </conditionalFormatting>
  <conditionalFormatting sqref="W27">
    <cfRule type="expression" dxfId="526" priority="245">
      <formula>IF(ISNUMBER($X$27),TRUE,FALSE)</formula>
    </cfRule>
  </conditionalFormatting>
  <conditionalFormatting sqref="W28">
    <cfRule type="expression" dxfId="525" priority="246">
      <formula>IF(ISNUMBER($X$28),TRUE,FALSE)</formula>
    </cfRule>
  </conditionalFormatting>
  <conditionalFormatting sqref="W29">
    <cfRule type="expression" dxfId="524" priority="247">
      <formula>IF(ISNUMBER($X$29),TRUE,FALSE)</formula>
    </cfRule>
  </conditionalFormatting>
  <conditionalFormatting sqref="W30">
    <cfRule type="expression" dxfId="523" priority="248">
      <formula>IF(ISNUMBER($X$30),TRUE,FALSE)</formula>
    </cfRule>
  </conditionalFormatting>
  <conditionalFormatting sqref="W31">
    <cfRule type="expression" dxfId="522" priority="249">
      <formula>IF(ISNUMBER($X$31),TRUE,FALSE)</formula>
    </cfRule>
  </conditionalFormatting>
  <conditionalFormatting sqref="W32">
    <cfRule type="expression" dxfId="521" priority="250">
      <formula>IF(ISNUMBER($X$32),TRUE,FALSE)</formula>
    </cfRule>
  </conditionalFormatting>
  <conditionalFormatting sqref="W33">
    <cfRule type="expression" dxfId="520" priority="251">
      <formula>IF(ISNUMBER($X$33),TRUE,FALSE)</formula>
    </cfRule>
  </conditionalFormatting>
  <conditionalFormatting sqref="W34">
    <cfRule type="expression" dxfId="519" priority="252">
      <formula>IF(ISNUMBER($X$34),TRUE,FALSE)</formula>
    </cfRule>
  </conditionalFormatting>
  <conditionalFormatting sqref="W35">
    <cfRule type="expression" dxfId="518" priority="253">
      <formula>IF(ISNUMBER($X$35),TRUE,FALSE)</formula>
    </cfRule>
  </conditionalFormatting>
  <conditionalFormatting sqref="W36">
    <cfRule type="expression" dxfId="517" priority="254">
      <formula>IF(ISNUMBER($X$36),TRUE,FALSE)</formula>
    </cfRule>
  </conditionalFormatting>
  <conditionalFormatting sqref="W37">
    <cfRule type="expression" dxfId="516" priority="255">
      <formula>IF(ISNUMBER($X$37),TRUE,FALSE)</formula>
    </cfRule>
  </conditionalFormatting>
  <conditionalFormatting sqref="W38">
    <cfRule type="expression" dxfId="515" priority="256">
      <formula>IF(ISNUMBER($X$38),TRUE,FALSE)</formula>
    </cfRule>
  </conditionalFormatting>
  <conditionalFormatting sqref="W39">
    <cfRule type="expression" dxfId="514" priority="257">
      <formula>IF(ISNUMBER($X$39),TRUE,FALSE)</formula>
    </cfRule>
  </conditionalFormatting>
  <conditionalFormatting sqref="W40">
    <cfRule type="expression" dxfId="513" priority="258">
      <formula>IF(ISNUMBER($X$40),TRUE,FALSE)</formula>
    </cfRule>
  </conditionalFormatting>
  <conditionalFormatting sqref="W41">
    <cfRule type="expression" dxfId="512" priority="259">
      <formula>IF(ISNUMBER($X$41),TRUE,FALSE)</formula>
    </cfRule>
  </conditionalFormatting>
  <conditionalFormatting sqref="W42">
    <cfRule type="expression" dxfId="511" priority="260">
      <formula>IF(ISNUMBER($X$42),TRUE,FALSE)</formula>
    </cfRule>
  </conditionalFormatting>
  <conditionalFormatting sqref="W43">
    <cfRule type="expression" dxfId="510" priority="261">
      <formula>IF(ISNUMBER($X$43),TRUE,FALSE)</formula>
    </cfRule>
  </conditionalFormatting>
  <conditionalFormatting sqref="W44">
    <cfRule type="expression" dxfId="509" priority="262">
      <formula>IF(ISNUMBER($X$44),TRUE,FALSE)</formula>
    </cfRule>
  </conditionalFormatting>
  <conditionalFormatting sqref="W45">
    <cfRule type="expression" dxfId="508" priority="263">
      <formula>IF(ISNUMBER($X$45),TRUE,FALSE)</formula>
    </cfRule>
  </conditionalFormatting>
  <conditionalFormatting sqref="W46">
    <cfRule type="expression" dxfId="507" priority="264">
      <formula>IF(ISNUMBER($X$46),TRUE,FALSE)</formula>
    </cfRule>
  </conditionalFormatting>
  <conditionalFormatting sqref="X10:X19">
    <cfRule type="cellIs" dxfId="506" priority="265" operator="equal">
      <formula>"X"</formula>
    </cfRule>
  </conditionalFormatting>
  <conditionalFormatting sqref="X27:X46">
    <cfRule type="colorScale" priority="266">
      <colorScale>
        <cfvo type="formula" val="0"/>
        <cfvo type="formula" val="99"/>
        <color rgb="FFD8D8D8"/>
        <color rgb="FFD8D8D8"/>
      </colorScale>
    </cfRule>
  </conditionalFormatting>
  <conditionalFormatting sqref="Y27:Y46">
    <cfRule type="colorScale" priority="267">
      <colorScale>
        <cfvo type="formula" val="0"/>
        <cfvo type="formula" val="99"/>
        <color rgb="FFD8D8D8"/>
        <color rgb="FFD8D8D8"/>
      </colorScale>
    </cfRule>
  </conditionalFormatting>
  <conditionalFormatting sqref="Z10:Z19">
    <cfRule type="cellIs" dxfId="505" priority="268" operator="equal">
      <formula>"X"</formula>
    </cfRule>
  </conditionalFormatting>
  <conditionalFormatting sqref="Z27">
    <cfRule type="expression" dxfId="504" priority="269">
      <formula>IF(ISNUMBER($Y$27),TRUE,FALSE)</formula>
    </cfRule>
  </conditionalFormatting>
  <conditionalFormatting sqref="Z28">
    <cfRule type="expression" dxfId="503" priority="270">
      <formula>IF(ISNUMBER($Y$28),TRUE,FALSE)</formula>
    </cfRule>
  </conditionalFormatting>
  <conditionalFormatting sqref="Z29">
    <cfRule type="expression" dxfId="502" priority="271">
      <formula>IF(ISNUMBER($Y$29),TRUE,FALSE)</formula>
    </cfRule>
  </conditionalFormatting>
  <conditionalFormatting sqref="Z30">
    <cfRule type="expression" dxfId="501" priority="272">
      <formula>IF(ISNUMBER($Y$30),TRUE,FALSE)</formula>
    </cfRule>
  </conditionalFormatting>
  <conditionalFormatting sqref="Z31">
    <cfRule type="expression" dxfId="500" priority="273">
      <formula>IF(ISNUMBER($Y$31),TRUE,FALSE)</formula>
    </cfRule>
  </conditionalFormatting>
  <conditionalFormatting sqref="Z32">
    <cfRule type="expression" dxfId="499" priority="274">
      <formula>IF(ISNUMBER($Y$32),TRUE,FALSE)</formula>
    </cfRule>
  </conditionalFormatting>
  <conditionalFormatting sqref="Z33">
    <cfRule type="expression" dxfId="498" priority="275">
      <formula>IF(ISNUMBER($Y$33),TRUE,FALSE)</formula>
    </cfRule>
  </conditionalFormatting>
  <conditionalFormatting sqref="Z34">
    <cfRule type="expression" dxfId="497" priority="276">
      <formula>IF(ISNUMBER($Y$34),TRUE,FALSE)</formula>
    </cfRule>
  </conditionalFormatting>
  <conditionalFormatting sqref="Z35">
    <cfRule type="expression" dxfId="496" priority="277">
      <formula>IF(ISNUMBER($Y$35),TRUE,FALSE)</formula>
    </cfRule>
  </conditionalFormatting>
  <conditionalFormatting sqref="Z36">
    <cfRule type="expression" dxfId="495" priority="278">
      <formula>IF(ISNUMBER($Y$36),TRUE,FALSE)</formula>
    </cfRule>
  </conditionalFormatting>
  <conditionalFormatting sqref="Z37">
    <cfRule type="expression" dxfId="494" priority="279">
      <formula>IF(ISNUMBER($Y$37),TRUE,FALSE)</formula>
    </cfRule>
  </conditionalFormatting>
  <conditionalFormatting sqref="Z38">
    <cfRule type="expression" dxfId="493" priority="280">
      <formula>IF(ISNUMBER($Y$38),TRUE,FALSE)</formula>
    </cfRule>
  </conditionalFormatting>
  <conditionalFormatting sqref="Z39">
    <cfRule type="expression" dxfId="492" priority="281">
      <formula>IF(ISNUMBER($Y$39),TRUE,FALSE)</formula>
    </cfRule>
  </conditionalFormatting>
  <conditionalFormatting sqref="Z40">
    <cfRule type="expression" dxfId="491" priority="282">
      <formula>IF(ISNUMBER($Y$40),TRUE,FALSE)</formula>
    </cfRule>
  </conditionalFormatting>
  <conditionalFormatting sqref="Z41">
    <cfRule type="expression" dxfId="490" priority="283">
      <formula>IF(ISNUMBER($Y$41),TRUE,FALSE)</formula>
    </cfRule>
  </conditionalFormatting>
  <conditionalFormatting sqref="Z42">
    <cfRule type="expression" dxfId="489" priority="284">
      <formula>IF(ISNUMBER($Y$42),TRUE,FALSE)</formula>
    </cfRule>
  </conditionalFormatting>
  <conditionalFormatting sqref="Z43">
    <cfRule type="expression" dxfId="488" priority="285">
      <formula>IF(ISNUMBER($Y$43),TRUE,FALSE)</formula>
    </cfRule>
  </conditionalFormatting>
  <conditionalFormatting sqref="Z44">
    <cfRule type="expression" dxfId="487" priority="286">
      <formula>IF(ISNUMBER($Y$44),TRUE,FALSE)</formula>
    </cfRule>
  </conditionalFormatting>
  <conditionalFormatting sqref="Z45">
    <cfRule type="expression" dxfId="486" priority="287">
      <formula>IF(ISNUMBER($Y$45),TRUE,FALSE)</formula>
    </cfRule>
  </conditionalFormatting>
  <conditionalFormatting sqref="Z46">
    <cfRule type="expression" dxfId="485" priority="288">
      <formula>IF(ISNUMBER($Y$46),TRUE,FALSE)</formula>
    </cfRule>
  </conditionalFormatting>
  <conditionalFormatting sqref="AA27">
    <cfRule type="expression" dxfId="484" priority="289">
      <formula>IF(ISNUMBER($AB$27),TRUE,FALSE)</formula>
    </cfRule>
  </conditionalFormatting>
  <conditionalFormatting sqref="AA28">
    <cfRule type="expression" dxfId="483" priority="290">
      <formula>IF(ISNUMBER($AB$28),TRUE,FALSE)</formula>
    </cfRule>
  </conditionalFormatting>
  <conditionalFormatting sqref="AA29">
    <cfRule type="expression" dxfId="482" priority="291">
      <formula>IF(ISNUMBER($AB$29),TRUE,FALSE)</formula>
    </cfRule>
  </conditionalFormatting>
  <conditionalFormatting sqref="AA30">
    <cfRule type="expression" dxfId="481" priority="292">
      <formula>IF(ISNUMBER($AB$30),TRUE,FALSE)</formula>
    </cfRule>
  </conditionalFormatting>
  <conditionalFormatting sqref="AA31">
    <cfRule type="expression" dxfId="480" priority="293">
      <formula>IF(ISNUMBER($AB$31),TRUE,FALSE)</formula>
    </cfRule>
  </conditionalFormatting>
  <conditionalFormatting sqref="AA32">
    <cfRule type="expression" dxfId="479" priority="294">
      <formula>IF(ISNUMBER($AB$32),TRUE,FALSE)</formula>
    </cfRule>
  </conditionalFormatting>
  <conditionalFormatting sqref="AA33">
    <cfRule type="expression" dxfId="478" priority="295">
      <formula>IF(ISNUMBER($AB$33),TRUE,FALSE)</formula>
    </cfRule>
  </conditionalFormatting>
  <conditionalFormatting sqref="AA34">
    <cfRule type="expression" dxfId="477" priority="296">
      <formula>IF(ISNUMBER($AB$34),TRUE,FALSE)</formula>
    </cfRule>
  </conditionalFormatting>
  <conditionalFormatting sqref="AA35">
    <cfRule type="expression" dxfId="476" priority="297">
      <formula>IF(ISNUMBER($AB$35),TRUE,FALSE)</formula>
    </cfRule>
  </conditionalFormatting>
  <conditionalFormatting sqref="AA36">
    <cfRule type="expression" dxfId="475" priority="298">
      <formula>IF(ISNUMBER($AB$36),TRUE,FALSE)</formula>
    </cfRule>
  </conditionalFormatting>
  <conditionalFormatting sqref="AA37">
    <cfRule type="expression" dxfId="474" priority="299">
      <formula>IF(ISNUMBER($AB$37),TRUE,FALSE)</formula>
    </cfRule>
  </conditionalFormatting>
  <conditionalFormatting sqref="AA38">
    <cfRule type="expression" dxfId="473" priority="300">
      <formula>IF(ISNUMBER($AB$38),TRUE,FALSE)</formula>
    </cfRule>
  </conditionalFormatting>
  <conditionalFormatting sqref="AA39">
    <cfRule type="expression" dxfId="472" priority="301">
      <formula>IF(ISNUMBER($AB$39),TRUE,FALSE)</formula>
    </cfRule>
  </conditionalFormatting>
  <conditionalFormatting sqref="AA40">
    <cfRule type="expression" dxfId="471" priority="302">
      <formula>IF(ISNUMBER($AB$40),TRUE,FALSE)</formula>
    </cfRule>
  </conditionalFormatting>
  <conditionalFormatting sqref="AA41">
    <cfRule type="expression" dxfId="470" priority="303">
      <formula>IF(ISNUMBER($AB$41),TRUE,FALSE)</formula>
    </cfRule>
  </conditionalFormatting>
  <conditionalFormatting sqref="AA42">
    <cfRule type="expression" dxfId="469" priority="304">
      <formula>IF(ISNUMBER($AB$42),TRUE,FALSE)</formula>
    </cfRule>
  </conditionalFormatting>
  <conditionalFormatting sqref="AA43">
    <cfRule type="expression" dxfId="468" priority="305">
      <formula>IF(ISNUMBER($AB$43),TRUE,FALSE)</formula>
    </cfRule>
  </conditionalFormatting>
  <conditionalFormatting sqref="AA44">
    <cfRule type="expression" dxfId="467" priority="306">
      <formula>IF(ISNUMBER($AB$44),TRUE,FALSE)</formula>
    </cfRule>
  </conditionalFormatting>
  <conditionalFormatting sqref="AA45">
    <cfRule type="expression" dxfId="466" priority="307">
      <formula>IF(ISNUMBER($AB$45),TRUE,FALSE)</formula>
    </cfRule>
  </conditionalFormatting>
  <conditionalFormatting sqref="AA46">
    <cfRule type="expression" dxfId="465" priority="308">
      <formula>IF(ISNUMBER($AB$46),TRUE,FALSE)</formula>
    </cfRule>
  </conditionalFormatting>
  <conditionalFormatting sqref="AB27:AB46">
    <cfRule type="colorScale" priority="309">
      <colorScale>
        <cfvo type="formula" val="0"/>
        <cfvo type="formula" val="99"/>
        <color rgb="FFD8D8D8"/>
        <color rgb="FFD8D8D8"/>
      </colorScale>
    </cfRule>
  </conditionalFormatting>
  <conditionalFormatting sqref="AC27:AC46">
    <cfRule type="colorScale" priority="310">
      <colorScale>
        <cfvo type="formula" val="0"/>
        <cfvo type="formula" val="99"/>
        <color rgb="FFD8D8D8"/>
        <color rgb="FFD8D8D8"/>
      </colorScale>
    </cfRule>
  </conditionalFormatting>
  <conditionalFormatting sqref="AD27">
    <cfRule type="expression" dxfId="464" priority="311">
      <formula>IF(ISNUMBER($AC$27),TRUE,FALSE)</formula>
    </cfRule>
  </conditionalFormatting>
  <conditionalFormatting sqref="AD28">
    <cfRule type="expression" dxfId="463" priority="312">
      <formula>IF(ISNUMBER($AC$28),TRUE,FALSE)</formula>
    </cfRule>
  </conditionalFormatting>
  <conditionalFormatting sqref="AD29">
    <cfRule type="expression" dxfId="462" priority="313">
      <formula>IF(ISNUMBER($AC$29),TRUE,FALSE)</formula>
    </cfRule>
  </conditionalFormatting>
  <conditionalFormatting sqref="AD30">
    <cfRule type="expression" dxfId="461" priority="314">
      <formula>IF(ISNUMBER($AC$30),TRUE,FALSE)</formula>
    </cfRule>
  </conditionalFormatting>
  <conditionalFormatting sqref="AD31">
    <cfRule type="expression" dxfId="460" priority="315">
      <formula>IF(ISNUMBER($AC$31),TRUE,FALSE)</formula>
    </cfRule>
  </conditionalFormatting>
  <conditionalFormatting sqref="AD32">
    <cfRule type="expression" dxfId="459" priority="316">
      <formula>IF(ISNUMBER($AC$32),TRUE,FALSE)</formula>
    </cfRule>
  </conditionalFormatting>
  <conditionalFormatting sqref="AD33">
    <cfRule type="expression" dxfId="458" priority="317">
      <formula>IF(ISNUMBER($AC$33),TRUE,FALSE)</formula>
    </cfRule>
  </conditionalFormatting>
  <conditionalFormatting sqref="AD34">
    <cfRule type="expression" dxfId="457" priority="318">
      <formula>IF(ISNUMBER($AC$34),TRUE,FALSE)</formula>
    </cfRule>
  </conditionalFormatting>
  <conditionalFormatting sqref="AD35">
    <cfRule type="expression" dxfId="456" priority="319">
      <formula>IF(ISNUMBER($AC$35),TRUE,FALSE)</formula>
    </cfRule>
  </conditionalFormatting>
  <conditionalFormatting sqref="AD36">
    <cfRule type="expression" dxfId="455" priority="320">
      <formula>IF(ISNUMBER($AC$36),TRUE,FALSE)</formula>
    </cfRule>
  </conditionalFormatting>
  <conditionalFormatting sqref="AD37">
    <cfRule type="expression" dxfId="454" priority="321">
      <formula>IF(ISNUMBER($AC$37),TRUE,FALSE)</formula>
    </cfRule>
  </conditionalFormatting>
  <conditionalFormatting sqref="AD38">
    <cfRule type="expression" dxfId="453" priority="322">
      <formula>IF(ISNUMBER($AC$38),TRUE,FALSE)</formula>
    </cfRule>
  </conditionalFormatting>
  <conditionalFormatting sqref="AD39">
    <cfRule type="expression" dxfId="452" priority="323">
      <formula>IF(ISNUMBER($AC$39),TRUE,FALSE)</formula>
    </cfRule>
  </conditionalFormatting>
  <conditionalFormatting sqref="AD40">
    <cfRule type="expression" dxfId="451" priority="324">
      <formula>IF(ISNUMBER($AC$40),TRUE,FALSE)</formula>
    </cfRule>
  </conditionalFormatting>
  <conditionalFormatting sqref="AD41">
    <cfRule type="expression" dxfId="450" priority="325">
      <formula>IF(ISNUMBER($AC$41),TRUE,FALSE)</formula>
    </cfRule>
  </conditionalFormatting>
  <conditionalFormatting sqref="AD42">
    <cfRule type="expression" dxfId="449" priority="326">
      <formula>IF(ISNUMBER($AC$42),TRUE,FALSE)</formula>
    </cfRule>
  </conditionalFormatting>
  <conditionalFormatting sqref="AD43">
    <cfRule type="expression" dxfId="448" priority="327">
      <formula>IF(ISNUMBER($AC$43),TRUE,FALSE)</formula>
    </cfRule>
  </conditionalFormatting>
  <conditionalFormatting sqref="AD44">
    <cfRule type="expression" dxfId="447" priority="328">
      <formula>IF(ISNUMBER($AC$44),TRUE,FALSE)</formula>
    </cfRule>
  </conditionalFormatting>
  <conditionalFormatting sqref="AD45">
    <cfRule type="expression" dxfId="446" priority="329">
      <formula>IF(ISNUMBER($AC$45),TRUE,FALSE)</formula>
    </cfRule>
  </conditionalFormatting>
  <conditionalFormatting sqref="AD46">
    <cfRule type="expression" dxfId="445" priority="330">
      <formula>IF(ISNUMBER($AC$46),TRUE,FALSE)</formula>
    </cfRule>
  </conditionalFormatting>
  <conditionalFormatting sqref="AE27">
    <cfRule type="expression" dxfId="444" priority="331">
      <formula>IF(ISNUMBER($AF$27),TRUE,FALSE)</formula>
    </cfRule>
  </conditionalFormatting>
  <conditionalFormatting sqref="AE28">
    <cfRule type="expression" dxfId="443" priority="332">
      <formula>IF(ISNUMBER($AF$28),TRUE,FALSE)</formula>
    </cfRule>
  </conditionalFormatting>
  <conditionalFormatting sqref="AE29">
    <cfRule type="expression" dxfId="442" priority="333">
      <formula>IF(ISNUMBER($AF$29),TRUE,FALSE)</formula>
    </cfRule>
  </conditionalFormatting>
  <conditionalFormatting sqref="AE30">
    <cfRule type="expression" dxfId="441" priority="334">
      <formula>IF(ISNUMBER($AF$30),TRUE,FALSE)</formula>
    </cfRule>
  </conditionalFormatting>
  <conditionalFormatting sqref="AE31">
    <cfRule type="expression" dxfId="440" priority="335">
      <formula>IF(ISNUMBER($AF$31),TRUE,FALSE)</formula>
    </cfRule>
  </conditionalFormatting>
  <conditionalFormatting sqref="AE32">
    <cfRule type="expression" dxfId="439" priority="336">
      <formula>IF(ISNUMBER($AF$32),TRUE,FALSE)</formula>
    </cfRule>
  </conditionalFormatting>
  <conditionalFormatting sqref="AE33">
    <cfRule type="expression" dxfId="438" priority="337">
      <formula>IF(ISNUMBER($AF$33),TRUE,FALSE)</formula>
    </cfRule>
  </conditionalFormatting>
  <conditionalFormatting sqref="AE34">
    <cfRule type="expression" dxfId="437" priority="338">
      <formula>IF(ISNUMBER($AF$34),TRUE,FALSE)</formula>
    </cfRule>
  </conditionalFormatting>
  <conditionalFormatting sqref="AE35">
    <cfRule type="expression" dxfId="436" priority="339">
      <formula>IF(ISNUMBER($AF$35),TRUE,FALSE)</formula>
    </cfRule>
  </conditionalFormatting>
  <conditionalFormatting sqref="AE36">
    <cfRule type="expression" dxfId="435" priority="340">
      <formula>IF(ISNUMBER($AF$36),TRUE,FALSE)</formula>
    </cfRule>
  </conditionalFormatting>
  <conditionalFormatting sqref="AE37">
    <cfRule type="expression" dxfId="434" priority="341">
      <formula>IF(ISNUMBER($AF$37),TRUE,FALSE)</formula>
    </cfRule>
  </conditionalFormatting>
  <conditionalFormatting sqref="AE38">
    <cfRule type="expression" dxfId="433" priority="342">
      <formula>IF(ISNUMBER($AF$38),TRUE,FALSE)</formula>
    </cfRule>
  </conditionalFormatting>
  <conditionalFormatting sqref="AE39">
    <cfRule type="expression" dxfId="432" priority="343">
      <formula>IF(ISNUMBER($AF$39),TRUE,FALSE)</formula>
    </cfRule>
  </conditionalFormatting>
  <conditionalFormatting sqref="AE40">
    <cfRule type="expression" dxfId="431" priority="344">
      <formula>IF(ISNUMBER($AF$40),TRUE,FALSE)</formula>
    </cfRule>
  </conditionalFormatting>
  <conditionalFormatting sqref="AE41">
    <cfRule type="expression" dxfId="430" priority="345">
      <formula>IF(ISNUMBER($AF$41),TRUE,FALSE)</formula>
    </cfRule>
  </conditionalFormatting>
  <conditionalFormatting sqref="AE42">
    <cfRule type="expression" dxfId="429" priority="346">
      <formula>IF(ISNUMBER($AF$42),TRUE,FALSE)</formula>
    </cfRule>
  </conditionalFormatting>
  <conditionalFormatting sqref="AE43">
    <cfRule type="expression" dxfId="428" priority="347">
      <formula>IF(ISNUMBER($AF$43),TRUE,FALSE)</formula>
    </cfRule>
  </conditionalFormatting>
  <conditionalFormatting sqref="AE44">
    <cfRule type="expression" dxfId="427" priority="348">
      <formula>IF(ISNUMBER($AF$44),TRUE,FALSE)</formula>
    </cfRule>
  </conditionalFormatting>
  <conditionalFormatting sqref="AE45">
    <cfRule type="expression" dxfId="426" priority="349">
      <formula>IF(ISNUMBER($AF$45),TRUE,FALSE)</formula>
    </cfRule>
  </conditionalFormatting>
  <conditionalFormatting sqref="AE46">
    <cfRule type="expression" dxfId="425" priority="350">
      <formula>IF(ISNUMBER($AF$46),TRUE,FALSE)</formula>
    </cfRule>
  </conditionalFormatting>
  <conditionalFormatting sqref="AF27:AF46">
    <cfRule type="colorScale" priority="351">
      <colorScale>
        <cfvo type="formula" val="0"/>
        <cfvo type="formula" val="99"/>
        <color rgb="FFD8D8D8"/>
        <color rgb="FFD8D8D8"/>
      </colorScale>
    </cfRule>
  </conditionalFormatting>
  <conditionalFormatting sqref="AL10:AV10">
    <cfRule type="expression" dxfId="424" priority="352">
      <formula>+IF(COUNTA($AY$10:$BF$10)&gt;5,TRUE,FALSE)</formula>
    </cfRule>
  </conditionalFormatting>
  <conditionalFormatting sqref="AL11:AV11">
    <cfRule type="expression" dxfId="423" priority="353">
      <formula>+IF(COUNTA($AY$11:$BF$11)&gt;5,TRUE,FALSE)</formula>
    </cfRule>
  </conditionalFormatting>
  <conditionalFormatting sqref="AL12:AV12">
    <cfRule type="expression" dxfId="422" priority="354">
      <formula>+IF(COUNTA($AY$12:$BF$12)&gt;5,TRUE,FALSE)</formula>
    </cfRule>
  </conditionalFormatting>
  <conditionalFormatting sqref="AL13:AV13">
    <cfRule type="expression" dxfId="421" priority="355">
      <formula>+IF(COUNTA($AY$13:$BF$13)&gt;5,TRUE,FALSE)</formula>
    </cfRule>
  </conditionalFormatting>
  <conditionalFormatting sqref="AL14:AV14">
    <cfRule type="expression" dxfId="420" priority="356">
      <formula>+IF(COUNTA($AY$14:$BF$14)&gt;5,TRUE,FALSE)</formula>
    </cfRule>
  </conditionalFormatting>
  <conditionalFormatting sqref="AL15:AV15">
    <cfRule type="expression" dxfId="419" priority="357">
      <formula>+IF(COUNTA($AY$15:$BF$15)&gt;5,TRUE,FALSE)</formula>
    </cfRule>
  </conditionalFormatting>
  <conditionalFormatting sqref="AL16:AV16">
    <cfRule type="expression" dxfId="418" priority="358">
      <formula>+IF(COUNTA($AY$16:$BF$16)&gt;5,TRUE,FALSE)</formula>
    </cfRule>
  </conditionalFormatting>
  <conditionalFormatting sqref="AL17:AV17">
    <cfRule type="expression" dxfId="417" priority="359">
      <formula>+IF(COUNTA($AY$17:$BF$17)&gt;5,TRUE,FALSE)</formula>
    </cfRule>
  </conditionalFormatting>
  <conditionalFormatting sqref="AL18:AV18">
    <cfRule type="expression" dxfId="416" priority="360">
      <formula>+IF(COUNTA($AY$18:$BF$18)&gt;5,TRUE,FALSE)</formula>
    </cfRule>
  </conditionalFormatting>
  <conditionalFormatting sqref="AL19:AV19">
    <cfRule type="expression" dxfId="415" priority="361">
      <formula>+IF(COUNTA($AY$19:$BF$19)&gt;5,TRUE,FALSE)</formula>
    </cfRule>
  </conditionalFormatting>
  <conditionalFormatting sqref="AM26:AO29">
    <cfRule type="containsText" dxfId="414" priority="362" operator="containsText" text=" A,B,NUL">
      <formula>NOT(ISERROR(SEARCH((" A,B,NUL"),(AM26))))</formula>
    </cfRule>
  </conditionalFormatting>
  <conditionalFormatting sqref="AY10:AY19">
    <cfRule type="cellIs" dxfId="413" priority="363" operator="equal">
      <formula>"X"</formula>
    </cfRule>
  </conditionalFormatting>
  <conditionalFormatting sqref="AZ10:AZ19">
    <cfRule type="cellIs" dxfId="412" priority="364" operator="equal">
      <formula>"X"</formula>
    </cfRule>
  </conditionalFormatting>
  <conditionalFormatting sqref="BA10:BA19">
    <cfRule type="cellIs" dxfId="411" priority="365" operator="equal">
      <formula>"X"</formula>
    </cfRule>
  </conditionalFormatting>
  <conditionalFormatting sqref="BB10:BB19">
    <cfRule type="cellIs" dxfId="410" priority="366" operator="equal">
      <formula>"X"</formula>
    </cfRule>
  </conditionalFormatting>
  <conditionalFormatting sqref="BC10:BC19">
    <cfRule type="cellIs" dxfId="409" priority="367" operator="equal">
      <formula>"X"</formula>
    </cfRule>
  </conditionalFormatting>
  <conditionalFormatting sqref="BD10:BD19">
    <cfRule type="cellIs" dxfId="408" priority="368" operator="equal">
      <formula>"X"</formula>
    </cfRule>
  </conditionalFormatting>
  <conditionalFormatting sqref="BE10:BE19">
    <cfRule type="cellIs" dxfId="407" priority="369" operator="equal">
      <formula>"X"</formula>
    </cfRule>
  </conditionalFormatting>
  <conditionalFormatting sqref="BF10:BF19">
    <cfRule type="cellIs" dxfId="406" priority="370" operator="equal">
      <formula>"X"</formula>
    </cfRule>
  </conditionalFormatting>
  <conditionalFormatting sqref="BJ30:BK30">
    <cfRule type="cellIs" dxfId="405" priority="371" operator="greaterThan">
      <formula>8</formula>
    </cfRule>
  </conditionalFormatting>
  <conditionalFormatting sqref="BL10">
    <cfRule type="expression" dxfId="404" priority="372">
      <formula>+IF(COUNTA($S$10:$Z$10)&gt;5,TRUE,FALSE)</formula>
    </cfRule>
  </conditionalFormatting>
  <conditionalFormatting sqref="BL11">
    <cfRule type="expression" dxfId="403" priority="373">
      <formula>+IF(COUNTA($S$11:$Z$11)&gt;5,TRUE,FALSE)</formula>
    </cfRule>
  </conditionalFormatting>
  <conditionalFormatting sqref="BL12">
    <cfRule type="expression" dxfId="402" priority="374">
      <formula>+IF(COUNTA($S$12:$Z$12)&gt;5,TRUE,FALSE)</formula>
    </cfRule>
  </conditionalFormatting>
  <conditionalFormatting sqref="BL13">
    <cfRule type="expression" dxfId="401" priority="375">
      <formula>+IF(COUNTA($S$13:$Z$13)&gt;5,TRUE,FALSE)</formula>
    </cfRule>
  </conditionalFormatting>
  <conditionalFormatting sqref="BL14">
    <cfRule type="expression" dxfId="400" priority="376">
      <formula>+IF(COUNTA($S$14:$Z$14)&gt;5,TRUE,FALSE)</formula>
    </cfRule>
  </conditionalFormatting>
  <conditionalFormatting sqref="BL15">
    <cfRule type="expression" dxfId="399" priority="377">
      <formula>+IF(COUNTA($S$15:$Z$15)&gt;5,TRUE,FALSE)</formula>
    </cfRule>
  </conditionalFormatting>
  <conditionalFormatting sqref="BL16">
    <cfRule type="expression" dxfId="398" priority="378">
      <formula>+IF(COUNTA($S$16:$Z$16)&gt;5,TRUE,FALSE)</formula>
    </cfRule>
  </conditionalFormatting>
  <conditionalFormatting sqref="BL17">
    <cfRule type="expression" dxfId="397" priority="379">
      <formula>+IF(COUNTA($S$17:$Z$17)&gt;5,TRUE,FALSE)</formula>
    </cfRule>
  </conditionalFormatting>
  <conditionalFormatting sqref="BL18">
    <cfRule type="expression" dxfId="396" priority="380">
      <formula>+IF(COUNTA($S$18:$Z$18)&gt;5,TRUE,FALSE)</formula>
    </cfRule>
  </conditionalFormatting>
  <conditionalFormatting sqref="BL19">
    <cfRule type="expression" dxfId="395" priority="381">
      <formula>+IF(COUNTA($S$19:$Z$19)&gt;5,TRUE,FALSE)</formula>
    </cfRule>
  </conditionalFormatting>
  <conditionalFormatting sqref="BM10">
    <cfRule type="expression" dxfId="394" priority="382">
      <formula>+IF(COUNTA($AY$10:$BF$10)&gt;5,TRUE,FALSE)</formula>
    </cfRule>
  </conditionalFormatting>
  <conditionalFormatting sqref="BM11">
    <cfRule type="expression" dxfId="393" priority="383">
      <formula>+IF(COUNTA($AY$11:$BF$11)&gt;5,TRUE,FALSE)</formula>
    </cfRule>
  </conditionalFormatting>
  <conditionalFormatting sqref="BM12">
    <cfRule type="expression" dxfId="392" priority="384">
      <formula>+IF(COUNTA($AY$12:$BF$12)&gt;5,TRUE,FALSE)</formula>
    </cfRule>
  </conditionalFormatting>
  <conditionalFormatting sqref="BM13">
    <cfRule type="expression" dxfId="391" priority="385">
      <formula>+IF(COUNTA($AY$13:$BF$13)&gt;5,TRUE,FALSE)</formula>
    </cfRule>
  </conditionalFormatting>
  <conditionalFormatting sqref="BM14">
    <cfRule type="expression" dxfId="390" priority="386">
      <formula>+IF(COUNTA($AY$14:$BF$14)&gt;5,TRUE,FALSE)</formula>
    </cfRule>
  </conditionalFormatting>
  <conditionalFormatting sqref="BM15">
    <cfRule type="expression" dxfId="389" priority="387">
      <formula>+IF(COUNTA($AY$15:$BF$15)&gt;5,TRUE,FALSE)</formula>
    </cfRule>
  </conditionalFormatting>
  <conditionalFormatting sqref="BM16">
    <cfRule type="expression" dxfId="388" priority="388">
      <formula>+IF(COUNTA($AY$16:$BF$16)&gt;5,TRUE,FALSE)</formula>
    </cfRule>
  </conditionalFormatting>
  <conditionalFormatting sqref="BM17">
    <cfRule type="expression" dxfId="387" priority="389">
      <formula>+IF(COUNTA($AY$17:$BF$17)&gt;5,TRUE,FALSE)</formula>
    </cfRule>
  </conditionalFormatting>
  <conditionalFormatting sqref="BM18">
    <cfRule type="expression" dxfId="386" priority="390">
      <formula>+IF(COUNTA($AY$18:$BF$18)&gt;5,TRUE,FALSE)</formula>
    </cfRule>
  </conditionalFormatting>
  <conditionalFormatting sqref="BM19">
    <cfRule type="expression" dxfId="385" priority="391">
      <formula>+IF(COUNTA($AY$19:$BF$19)&gt;5,TRUE,FALSE)</formula>
    </cfRule>
  </conditionalFormatting>
  <conditionalFormatting sqref="BN10">
    <cfRule type="expression" dxfId="384" priority="392">
      <formula>+IF(OR(COUNTA($S$10:$Z$10)&gt;5,COUNTA($AY$10:$BF$10)&gt;5),TRUE,FALSE)</formula>
    </cfRule>
  </conditionalFormatting>
  <conditionalFormatting sqref="BN11">
    <cfRule type="expression" dxfId="383" priority="393">
      <formula>+IF(OR(COUNTA($S$11:$Z$11)&gt;5,COUNTA($AY$11:$BF$11)&gt;5),TRUE,FALSE)</formula>
    </cfRule>
  </conditionalFormatting>
  <conditionalFormatting sqref="BN12">
    <cfRule type="expression" dxfId="382" priority="394">
      <formula>+IF(OR(COUNTA($S$12:$Z$12)&gt;5,COUNTA($AY$12:$BF$12)&gt;5),TRUE,FALSE)</formula>
    </cfRule>
  </conditionalFormatting>
  <conditionalFormatting sqref="BN13">
    <cfRule type="expression" dxfId="381" priority="395">
      <formula>+IF(OR(COUNTA($S$13:$Z$13)&gt;5,COUNTA($AY$13:$BF$13)&gt;5),TRUE,FALSE)</formula>
    </cfRule>
  </conditionalFormatting>
  <conditionalFormatting sqref="BN14">
    <cfRule type="expression" dxfId="380" priority="396">
      <formula>+IF(OR(COUNTA($S$14:$Z$14)&gt;5,COUNTA($AY$14:$BF$14)&gt;5),TRUE,FALSE)</formula>
    </cfRule>
  </conditionalFormatting>
  <conditionalFormatting sqref="BN15">
    <cfRule type="expression" dxfId="379" priority="397">
      <formula>+IF(OR(COUNTA($S$15:$Z$15)&gt;5,COUNTA($AY$15:$BF$15)&gt;5),TRUE,FALSE)</formula>
    </cfRule>
  </conditionalFormatting>
  <conditionalFormatting sqref="BN16">
    <cfRule type="expression" dxfId="378" priority="398">
      <formula>+IF(OR(COUNTA($S$16:$Z$16)&gt;5,COUNTA($AY$16:$BF$16)&gt;5),TRUE,FALSE)</formula>
    </cfRule>
  </conditionalFormatting>
  <conditionalFormatting sqref="BN17">
    <cfRule type="expression" dxfId="377" priority="399">
      <formula>+IF(OR(COUNTA($S$17:$Z$17)&gt;5,COUNTA($AY$17:$BF$17)&gt;5),TRUE,FALSE)</formula>
    </cfRule>
  </conditionalFormatting>
  <conditionalFormatting sqref="BN18">
    <cfRule type="expression" dxfId="376" priority="400">
      <formula>+IF(OR(COUNTA($S$18:$Z$18)&gt;5,COUNTA($AY$18:$BF$18)&gt;5),TRUE,FALSE)</formula>
    </cfRule>
  </conditionalFormatting>
  <conditionalFormatting sqref="BN19">
    <cfRule type="expression" dxfId="375" priority="401">
      <formula>+IF(OR(COUNTA($S$19:$Z$19)&gt;5,COUNTA($AY$19:$BF$19)&gt;5),TRUE,FALSE)</formula>
    </cfRule>
  </conditionalFormatting>
  <pageMargins left="0.7" right="0.7" top="0.75" bottom="0.75" header="0" footer="0"/>
  <pageSetup paperSize="9" orientation="landscape"/>
  <drawing r:id="rId1"/>
  <extLst>
    <ext xmlns:x14="http://schemas.microsoft.com/office/spreadsheetml/2009/9/main" uri="{CCE6A557-97BC-4b89-ADB6-D9C93CAAB3DF}">
      <x14:dataValidations xmlns:xm="http://schemas.microsoft.com/office/excel/2006/main" count="8">
        <x14:dataValidation type="list" allowBlank="1" showErrorMessage="1" xr:uid="{00000000-0002-0000-0200-000000000000}">
          <x14:formula1>
            <xm:f>CLUB!$H$2:$H$6</xm:f>
          </x14:formula1>
          <xm:sqref>A10:A19 AG10:AG19</xm:sqref>
        </x14:dataValidation>
        <x14:dataValidation type="list" allowBlank="1" showErrorMessage="1" xr:uid="{00000000-0002-0000-0200-000002000000}">
          <x14:formula1>
            <xm:f>CLUB!$I$2</xm:f>
          </x14:formula1>
          <xm:sqref>S10:Z19 AY10:BF19</xm:sqref>
        </x14:dataValidation>
        <x14:dataValidation type="list" allowBlank="1" showErrorMessage="1" xr:uid="{00000000-0002-0000-0200-000003000000}">
          <x14:formula1>
            <xm:f>CLUB!$G$2:$G$4</xm:f>
          </x14:formula1>
          <xm:sqref>AA10:AE19 BG10:BK19</xm:sqref>
        </x14:dataValidation>
        <x14:dataValidation type="list" allowBlank="1" showErrorMessage="1" xr:uid="{00000000-0002-0000-0200-000004000000}">
          <x14:formula1>
            <xm:f>CLUB!$D$2:$D$10</xm:f>
          </x14:formula1>
          <xm:sqref>BJ26 BJ28</xm:sqref>
        </x14:dataValidation>
        <x14:dataValidation type="list" allowBlank="1" showInputMessage="1" showErrorMessage="1" prompt="DIVISION - saisir la division dans laquelle la rencontre se déroule" xr:uid="{00000000-0002-0000-0200-000005000000}">
          <x14:formula1>
            <xm:f>CLUB!$E$2:$E$6</xm:f>
          </x14:formula1>
          <xm:sqref>AI1</xm:sqref>
        </x14:dataValidation>
        <x14:dataValidation type="list" allowBlank="1" showInputMessage="1" showErrorMessage="1" prompt="POULE - saisir la lettre de la poule dans laquelle les 2 équipes appartiennent" xr:uid="{00000000-0002-0000-0200-000007000000}">
          <x14:formula1>
            <xm:f>CLUB!$F$2:$F$27</xm:f>
          </x14:formula1>
          <xm:sqref>AP1</xm:sqref>
        </x14:dataValidation>
        <x14:dataValidation type="list" allowBlank="1" showInputMessage="1" showErrorMessage="1" prompt="NOM - saisir le NOM COMPLET de l'équipe locale" xr:uid="{30F69889-1DD4-4F96-8B39-CDC81191C2E2}">
          <x14:formula1>
            <xm:f>CLUB!$B$2:$B$135</xm:f>
          </x14:formula1>
          <xm:sqref>A8:N8</xm:sqref>
        </x14:dataValidation>
        <x14:dataValidation type="list" allowBlank="1" showInputMessage="1" showErrorMessage="1" prompt="NOM - saisir le NOM  COMPLET de l'équipe visiteuse" xr:uid="{82AB5ACC-2DE4-4491-8B62-5EEDB1D8ED9C}">
          <x14:formula1>
            <xm:f>CLUB!$B$2:$B$135</xm:f>
          </x14:formula1>
          <xm:sqref>AG8:AT8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000"/>
  <sheetViews>
    <sheetView topLeftCell="K1" workbookViewId="0">
      <selection activeCell="AS38" sqref="AS38:AX38"/>
    </sheetView>
  </sheetViews>
  <sheetFormatPr baseColWidth="10" defaultColWidth="14.44140625" defaultRowHeight="15" customHeight="1" x14ac:dyDescent="0.3"/>
  <cols>
    <col min="1" max="63" width="3.6640625" customWidth="1"/>
    <col min="64" max="65" width="2.33203125" customWidth="1"/>
  </cols>
  <sheetData>
    <row r="1" spans="1:65" ht="15" customHeight="1" x14ac:dyDescent="0.3">
      <c r="A1" s="154" t="s">
        <v>308</v>
      </c>
      <c r="B1" s="155"/>
      <c r="C1" s="155"/>
      <c r="D1" s="155"/>
      <c r="E1" s="155"/>
      <c r="F1" s="155"/>
      <c r="G1" s="155"/>
      <c r="H1" s="155"/>
      <c r="I1" s="155"/>
      <c r="J1" s="155"/>
      <c r="K1" s="155"/>
      <c r="L1" s="155"/>
      <c r="M1" s="155"/>
      <c r="N1" s="155"/>
      <c r="O1" s="155"/>
      <c r="P1" s="156"/>
      <c r="Q1" s="171" t="s">
        <v>233</v>
      </c>
      <c r="R1" s="155"/>
      <c r="S1" s="155"/>
      <c r="T1" s="155"/>
      <c r="U1" s="155"/>
      <c r="V1" s="155"/>
      <c r="W1" s="155"/>
      <c r="X1" s="155"/>
      <c r="Y1" s="155"/>
      <c r="Z1" s="155"/>
      <c r="AA1" s="155"/>
      <c r="AB1" s="155"/>
      <c r="AC1" s="155"/>
      <c r="AD1" s="155"/>
      <c r="AE1" s="155"/>
      <c r="AF1" s="156"/>
      <c r="AG1" s="118" t="s">
        <v>180</v>
      </c>
      <c r="AH1" s="103"/>
      <c r="AI1" s="173"/>
      <c r="AJ1" s="103"/>
      <c r="AK1" s="103"/>
      <c r="AL1" s="103"/>
      <c r="AM1" s="103"/>
      <c r="AN1" s="161" t="s">
        <v>181</v>
      </c>
      <c r="AO1" s="103"/>
      <c r="AP1" s="124"/>
      <c r="AQ1" s="103"/>
      <c r="AR1" s="103"/>
      <c r="AS1" s="103"/>
      <c r="AT1" s="104"/>
      <c r="AU1" s="83"/>
      <c r="AV1" s="83"/>
      <c r="AW1" s="83"/>
      <c r="AX1" s="83"/>
      <c r="AY1" s="83"/>
      <c r="AZ1" s="83"/>
      <c r="BA1" s="83"/>
      <c r="BB1" s="83"/>
      <c r="BC1" s="83"/>
      <c r="BD1" s="83"/>
      <c r="BE1" s="83"/>
      <c r="BF1" s="83"/>
      <c r="BG1" s="83"/>
      <c r="BH1" s="83"/>
      <c r="BI1" s="83"/>
      <c r="BJ1" s="83"/>
      <c r="BK1" s="83"/>
      <c r="BL1" s="1"/>
      <c r="BM1" s="1"/>
    </row>
    <row r="2" spans="1:65" ht="15" customHeight="1" x14ac:dyDescent="0.3">
      <c r="A2" s="157"/>
      <c r="B2" s="85"/>
      <c r="C2" s="85"/>
      <c r="D2" s="85"/>
      <c r="E2" s="85"/>
      <c r="F2" s="85"/>
      <c r="G2" s="85"/>
      <c r="H2" s="85"/>
      <c r="I2" s="85"/>
      <c r="J2" s="85"/>
      <c r="K2" s="85"/>
      <c r="L2" s="85"/>
      <c r="M2" s="85"/>
      <c r="N2" s="85"/>
      <c r="O2" s="85"/>
      <c r="P2" s="158"/>
      <c r="Q2" s="157"/>
      <c r="R2" s="85"/>
      <c r="S2" s="85"/>
      <c r="T2" s="85"/>
      <c r="U2" s="85"/>
      <c r="V2" s="85"/>
      <c r="W2" s="85"/>
      <c r="X2" s="85"/>
      <c r="Y2" s="85"/>
      <c r="Z2" s="85"/>
      <c r="AA2" s="85"/>
      <c r="AB2" s="85"/>
      <c r="AC2" s="85"/>
      <c r="AD2" s="85"/>
      <c r="AE2" s="85"/>
      <c r="AF2" s="158"/>
      <c r="AG2" s="98"/>
      <c r="AH2" s="85"/>
      <c r="AI2" s="85"/>
      <c r="AJ2" s="85"/>
      <c r="AK2" s="85"/>
      <c r="AL2" s="85"/>
      <c r="AM2" s="85"/>
      <c r="AN2" s="157"/>
      <c r="AO2" s="85"/>
      <c r="AP2" s="85"/>
      <c r="AQ2" s="85"/>
      <c r="AR2" s="85"/>
      <c r="AS2" s="85"/>
      <c r="AT2" s="97"/>
      <c r="AU2" s="83"/>
      <c r="AV2" s="83"/>
      <c r="AW2" s="83"/>
      <c r="AX2" s="83"/>
      <c r="AY2" s="83"/>
      <c r="AZ2" s="83"/>
      <c r="BA2" s="83"/>
      <c r="BB2" s="83"/>
      <c r="BC2" s="83"/>
      <c r="BD2" s="83"/>
      <c r="BE2" s="83"/>
      <c r="BF2" s="83"/>
      <c r="BG2" s="83"/>
      <c r="BH2" s="83"/>
      <c r="BI2" s="83"/>
      <c r="BJ2" s="83"/>
      <c r="BK2" s="83"/>
      <c r="BL2" s="1"/>
      <c r="BM2" s="1"/>
    </row>
    <row r="3" spans="1:65" ht="15" customHeight="1" x14ac:dyDescent="0.3">
      <c r="A3" s="157"/>
      <c r="B3" s="85"/>
      <c r="C3" s="85"/>
      <c r="D3" s="85"/>
      <c r="E3" s="85"/>
      <c r="F3" s="85"/>
      <c r="G3" s="85"/>
      <c r="H3" s="85"/>
      <c r="I3" s="85"/>
      <c r="J3" s="85"/>
      <c r="K3" s="85"/>
      <c r="L3" s="85"/>
      <c r="M3" s="85"/>
      <c r="N3" s="85"/>
      <c r="O3" s="85"/>
      <c r="P3" s="158"/>
      <c r="Q3" s="157"/>
      <c r="R3" s="85"/>
      <c r="S3" s="85"/>
      <c r="T3" s="85"/>
      <c r="U3" s="85"/>
      <c r="V3" s="85"/>
      <c r="W3" s="85"/>
      <c r="X3" s="85"/>
      <c r="Y3" s="85"/>
      <c r="Z3" s="85"/>
      <c r="AA3" s="85"/>
      <c r="AB3" s="85"/>
      <c r="AC3" s="85"/>
      <c r="AD3" s="85"/>
      <c r="AE3" s="85"/>
      <c r="AF3" s="158"/>
      <c r="AG3" s="172"/>
      <c r="AH3" s="140"/>
      <c r="AI3" s="140"/>
      <c r="AJ3" s="140"/>
      <c r="AK3" s="140"/>
      <c r="AL3" s="140"/>
      <c r="AM3" s="140"/>
      <c r="AN3" s="159"/>
      <c r="AO3" s="140"/>
      <c r="AP3" s="140"/>
      <c r="AQ3" s="140"/>
      <c r="AR3" s="140"/>
      <c r="AS3" s="140"/>
      <c r="AT3" s="174"/>
      <c r="AU3" s="83"/>
      <c r="AV3" s="83"/>
      <c r="AW3" s="83"/>
      <c r="AX3" s="83"/>
      <c r="AY3" s="83"/>
      <c r="AZ3" s="83"/>
      <c r="BA3" s="83"/>
      <c r="BB3" s="83"/>
      <c r="BC3" s="83"/>
      <c r="BD3" s="83"/>
      <c r="BE3" s="83"/>
      <c r="BF3" s="83"/>
      <c r="BG3" s="83"/>
      <c r="BH3" s="83"/>
      <c r="BI3" s="83"/>
      <c r="BJ3" s="83"/>
      <c r="BK3" s="83"/>
      <c r="BL3" s="1"/>
      <c r="BM3" s="1"/>
    </row>
    <row r="4" spans="1:65" ht="15" customHeight="1" x14ac:dyDescent="0.3">
      <c r="A4" s="157"/>
      <c r="B4" s="85"/>
      <c r="C4" s="85"/>
      <c r="D4" s="85"/>
      <c r="E4" s="85"/>
      <c r="F4" s="85"/>
      <c r="G4" s="85"/>
      <c r="H4" s="85"/>
      <c r="I4" s="85"/>
      <c r="J4" s="85"/>
      <c r="K4" s="85"/>
      <c r="L4" s="85"/>
      <c r="M4" s="85"/>
      <c r="N4" s="85"/>
      <c r="O4" s="85"/>
      <c r="P4" s="158"/>
      <c r="Q4" s="157"/>
      <c r="R4" s="85"/>
      <c r="S4" s="85"/>
      <c r="T4" s="85"/>
      <c r="U4" s="85"/>
      <c r="V4" s="85"/>
      <c r="W4" s="85"/>
      <c r="X4" s="85"/>
      <c r="Y4" s="85"/>
      <c r="Z4" s="85"/>
      <c r="AA4" s="85"/>
      <c r="AB4" s="85"/>
      <c r="AC4" s="85"/>
      <c r="AD4" s="85"/>
      <c r="AE4" s="85"/>
      <c r="AF4" s="158"/>
      <c r="AG4" s="105" t="s">
        <v>182</v>
      </c>
      <c r="AH4" s="85"/>
      <c r="AI4" s="168"/>
      <c r="AJ4" s="85"/>
      <c r="AK4" s="85"/>
      <c r="AL4" s="85"/>
      <c r="AM4" s="85"/>
      <c r="AN4" s="169" t="s">
        <v>183</v>
      </c>
      <c r="AO4" s="85"/>
      <c r="AP4" s="88"/>
      <c r="AQ4" s="85"/>
      <c r="AR4" s="88" t="s">
        <v>28</v>
      </c>
      <c r="AS4" s="175"/>
      <c r="AT4" s="97"/>
      <c r="AU4" s="83"/>
      <c r="AV4" s="83"/>
      <c r="AW4" s="83"/>
      <c r="AX4" s="83"/>
      <c r="AY4" s="83"/>
      <c r="AZ4" s="83"/>
      <c r="BA4" s="83"/>
      <c r="BB4" s="83"/>
      <c r="BC4" s="83"/>
      <c r="BD4" s="83"/>
      <c r="BE4" s="83"/>
      <c r="BF4" s="83"/>
      <c r="BG4" s="83"/>
      <c r="BH4" s="83"/>
      <c r="BI4" s="83"/>
      <c r="BJ4" s="83"/>
      <c r="BK4" s="83"/>
      <c r="BL4" s="1"/>
      <c r="BM4" s="1"/>
    </row>
    <row r="5" spans="1:65" ht="15" customHeight="1" x14ac:dyDescent="0.3">
      <c r="A5" s="157"/>
      <c r="B5" s="85"/>
      <c r="C5" s="85"/>
      <c r="D5" s="85"/>
      <c r="E5" s="85"/>
      <c r="F5" s="85"/>
      <c r="G5" s="85"/>
      <c r="H5" s="85"/>
      <c r="I5" s="85"/>
      <c r="J5" s="85"/>
      <c r="K5" s="85"/>
      <c r="L5" s="85"/>
      <c r="M5" s="85"/>
      <c r="N5" s="85"/>
      <c r="O5" s="85"/>
      <c r="P5" s="158"/>
      <c r="Q5" s="157"/>
      <c r="R5" s="85"/>
      <c r="S5" s="85"/>
      <c r="T5" s="85"/>
      <c r="U5" s="85"/>
      <c r="V5" s="85"/>
      <c r="W5" s="85"/>
      <c r="X5" s="85"/>
      <c r="Y5" s="85"/>
      <c r="Z5" s="85"/>
      <c r="AA5" s="85"/>
      <c r="AB5" s="85"/>
      <c r="AC5" s="85"/>
      <c r="AD5" s="85"/>
      <c r="AE5" s="85"/>
      <c r="AF5" s="158"/>
      <c r="AG5" s="98"/>
      <c r="AH5" s="85"/>
      <c r="AI5" s="85"/>
      <c r="AJ5" s="85"/>
      <c r="AK5" s="85"/>
      <c r="AL5" s="85"/>
      <c r="AM5" s="85"/>
      <c r="AN5" s="157"/>
      <c r="AO5" s="85"/>
      <c r="AP5" s="85"/>
      <c r="AQ5" s="85"/>
      <c r="AR5" s="85"/>
      <c r="AS5" s="85"/>
      <c r="AT5" s="97"/>
      <c r="AU5" s="83"/>
      <c r="AV5" s="83"/>
      <c r="AW5" s="83"/>
      <c r="AX5" s="83"/>
      <c r="AY5" s="83"/>
      <c r="AZ5" s="83"/>
      <c r="BA5" s="83"/>
      <c r="BB5" s="83"/>
      <c r="BC5" s="83"/>
      <c r="BD5" s="83"/>
      <c r="BE5" s="83"/>
      <c r="BF5" s="83"/>
      <c r="BG5" s="83"/>
      <c r="BH5" s="83"/>
      <c r="BI5" s="83"/>
      <c r="BJ5" s="83"/>
      <c r="BK5" s="83"/>
      <c r="BL5" s="1"/>
      <c r="BM5" s="1"/>
    </row>
    <row r="6" spans="1:65" ht="15" customHeight="1" x14ac:dyDescent="0.3">
      <c r="A6" s="159"/>
      <c r="B6" s="140"/>
      <c r="C6" s="140"/>
      <c r="D6" s="140"/>
      <c r="E6" s="140"/>
      <c r="F6" s="140"/>
      <c r="G6" s="140"/>
      <c r="H6" s="140"/>
      <c r="I6" s="140"/>
      <c r="J6" s="140"/>
      <c r="K6" s="140"/>
      <c r="L6" s="140"/>
      <c r="M6" s="140"/>
      <c r="N6" s="140"/>
      <c r="O6" s="140"/>
      <c r="P6" s="141"/>
      <c r="Q6" s="159"/>
      <c r="R6" s="140"/>
      <c r="S6" s="140"/>
      <c r="T6" s="140"/>
      <c r="U6" s="140"/>
      <c r="V6" s="140"/>
      <c r="W6" s="140"/>
      <c r="X6" s="140"/>
      <c r="Y6" s="140"/>
      <c r="Z6" s="140"/>
      <c r="AA6" s="140"/>
      <c r="AB6" s="140"/>
      <c r="AC6" s="140"/>
      <c r="AD6" s="140"/>
      <c r="AE6" s="140"/>
      <c r="AF6" s="141"/>
      <c r="AG6" s="99"/>
      <c r="AH6" s="100"/>
      <c r="AI6" s="100"/>
      <c r="AJ6" s="100"/>
      <c r="AK6" s="100"/>
      <c r="AL6" s="100"/>
      <c r="AM6" s="100"/>
      <c r="AN6" s="170"/>
      <c r="AO6" s="100"/>
      <c r="AP6" s="100"/>
      <c r="AQ6" s="100"/>
      <c r="AR6" s="100"/>
      <c r="AS6" s="100"/>
      <c r="AT6" s="101"/>
      <c r="AU6" s="83"/>
      <c r="AV6" s="83"/>
      <c r="AW6" s="83"/>
      <c r="AX6" s="83"/>
      <c r="AY6" s="83"/>
      <c r="AZ6" s="83"/>
      <c r="BA6" s="83"/>
      <c r="BB6" s="83"/>
      <c r="BC6" s="83"/>
      <c r="BD6" s="83"/>
      <c r="BE6" s="83"/>
      <c r="BF6" s="83"/>
      <c r="BG6" s="83"/>
      <c r="BH6" s="83"/>
      <c r="BI6" s="83"/>
      <c r="BJ6" s="83"/>
      <c r="BK6" s="83"/>
      <c r="BL6" s="1"/>
      <c r="BM6" s="1"/>
    </row>
    <row r="7" spans="1:65" ht="14.25" customHeight="1" x14ac:dyDescent="0.3">
      <c r="A7" s="118" t="s">
        <v>184</v>
      </c>
      <c r="B7" s="103"/>
      <c r="C7" s="103"/>
      <c r="D7" s="103"/>
      <c r="E7" s="103"/>
      <c r="F7" s="103"/>
      <c r="G7" s="103"/>
      <c r="H7" s="103"/>
      <c r="I7" s="103"/>
      <c r="J7" s="103"/>
      <c r="K7" s="103"/>
      <c r="L7" s="103"/>
      <c r="M7" s="103"/>
      <c r="N7" s="160"/>
      <c r="O7" s="161" t="s">
        <v>185</v>
      </c>
      <c r="P7" s="103"/>
      <c r="Q7" s="103"/>
      <c r="R7" s="160"/>
      <c r="S7" s="6"/>
      <c r="T7" s="162" t="s">
        <v>186</v>
      </c>
      <c r="U7" s="143"/>
      <c r="V7" s="145"/>
      <c r="W7" s="7" t="s">
        <v>21</v>
      </c>
      <c r="X7" s="162" t="s">
        <v>187</v>
      </c>
      <c r="Y7" s="143"/>
      <c r="Z7" s="163"/>
      <c r="AA7" s="118" t="s">
        <v>188</v>
      </c>
      <c r="AB7" s="103"/>
      <c r="AC7" s="103"/>
      <c r="AD7" s="103"/>
      <c r="AE7" s="104"/>
      <c r="AF7" s="8"/>
      <c r="AG7" s="118" t="s">
        <v>189</v>
      </c>
      <c r="AH7" s="103"/>
      <c r="AI7" s="103"/>
      <c r="AJ7" s="103"/>
      <c r="AK7" s="103"/>
      <c r="AL7" s="103"/>
      <c r="AM7" s="103"/>
      <c r="AN7" s="103"/>
      <c r="AO7" s="103"/>
      <c r="AP7" s="103"/>
      <c r="AQ7" s="103"/>
      <c r="AR7" s="103"/>
      <c r="AS7" s="103"/>
      <c r="AT7" s="160"/>
      <c r="AU7" s="161" t="s">
        <v>185</v>
      </c>
      <c r="AV7" s="103"/>
      <c r="AW7" s="103"/>
      <c r="AX7" s="160"/>
      <c r="AY7" s="6" t="s">
        <v>21</v>
      </c>
      <c r="AZ7" s="162" t="s">
        <v>186</v>
      </c>
      <c r="BA7" s="143"/>
      <c r="BB7" s="145"/>
      <c r="BC7" s="7" t="s">
        <v>21</v>
      </c>
      <c r="BD7" s="162" t="s">
        <v>187</v>
      </c>
      <c r="BE7" s="143"/>
      <c r="BF7" s="163"/>
      <c r="BG7" s="118" t="s">
        <v>188</v>
      </c>
      <c r="BH7" s="103"/>
      <c r="BI7" s="103"/>
      <c r="BJ7" s="103"/>
      <c r="BK7" s="104"/>
      <c r="BL7" s="1"/>
      <c r="BM7" s="1"/>
    </row>
    <row r="8" spans="1:65" ht="14.25" customHeight="1" x14ac:dyDescent="0.3">
      <c r="A8" s="112"/>
      <c r="B8" s="100"/>
      <c r="C8" s="100"/>
      <c r="D8" s="100"/>
      <c r="E8" s="100"/>
      <c r="F8" s="100"/>
      <c r="G8" s="100"/>
      <c r="H8" s="100"/>
      <c r="I8" s="100"/>
      <c r="J8" s="100"/>
      <c r="K8" s="100"/>
      <c r="L8" s="100"/>
      <c r="M8" s="100"/>
      <c r="N8" s="111"/>
      <c r="O8" s="110"/>
      <c r="P8" s="100"/>
      <c r="Q8" s="100"/>
      <c r="R8" s="101"/>
      <c r="S8" s="164" t="s">
        <v>190</v>
      </c>
      <c r="T8" s="133"/>
      <c r="U8" s="133"/>
      <c r="V8" s="133"/>
      <c r="W8" s="133"/>
      <c r="X8" s="133"/>
      <c r="Y8" s="133"/>
      <c r="Z8" s="165"/>
      <c r="AA8" s="99"/>
      <c r="AB8" s="100"/>
      <c r="AC8" s="100"/>
      <c r="AD8" s="100"/>
      <c r="AE8" s="101"/>
      <c r="AG8" s="112"/>
      <c r="AH8" s="100"/>
      <c r="AI8" s="100"/>
      <c r="AJ8" s="100"/>
      <c r="AK8" s="100"/>
      <c r="AL8" s="100"/>
      <c r="AM8" s="100"/>
      <c r="AN8" s="100"/>
      <c r="AO8" s="100"/>
      <c r="AP8" s="100"/>
      <c r="AQ8" s="100"/>
      <c r="AR8" s="100"/>
      <c r="AS8" s="100"/>
      <c r="AT8" s="111"/>
      <c r="AU8" s="110"/>
      <c r="AV8" s="100"/>
      <c r="AW8" s="100"/>
      <c r="AX8" s="101"/>
      <c r="AY8" s="164" t="s">
        <v>190</v>
      </c>
      <c r="AZ8" s="133"/>
      <c r="BA8" s="133"/>
      <c r="BB8" s="133"/>
      <c r="BC8" s="133"/>
      <c r="BD8" s="133"/>
      <c r="BE8" s="133"/>
      <c r="BF8" s="165"/>
      <c r="BG8" s="99"/>
      <c r="BH8" s="100"/>
      <c r="BI8" s="100"/>
      <c r="BJ8" s="100"/>
      <c r="BK8" s="101"/>
      <c r="BL8" s="1"/>
      <c r="BM8" s="1"/>
    </row>
    <row r="9" spans="1:65" ht="14.25" customHeight="1" x14ac:dyDescent="0.3">
      <c r="A9" s="10" t="s">
        <v>12</v>
      </c>
      <c r="B9" s="166" t="s">
        <v>191</v>
      </c>
      <c r="C9" s="143"/>
      <c r="D9" s="143"/>
      <c r="E9" s="145"/>
      <c r="F9" s="167" t="s">
        <v>192</v>
      </c>
      <c r="G9" s="140"/>
      <c r="H9" s="140"/>
      <c r="I9" s="140"/>
      <c r="J9" s="140"/>
      <c r="K9" s="140"/>
      <c r="L9" s="140"/>
      <c r="M9" s="140"/>
      <c r="N9" s="140"/>
      <c r="O9" s="140"/>
      <c r="P9" s="141"/>
      <c r="Q9" s="167" t="s">
        <v>193</v>
      </c>
      <c r="R9" s="141"/>
      <c r="S9" s="12">
        <v>1</v>
      </c>
      <c r="T9" s="13">
        <v>2</v>
      </c>
      <c r="U9" s="13">
        <v>3</v>
      </c>
      <c r="V9" s="13">
        <v>4</v>
      </c>
      <c r="W9" s="13">
        <v>5</v>
      </c>
      <c r="X9" s="13">
        <v>6</v>
      </c>
      <c r="Y9" s="13">
        <v>7</v>
      </c>
      <c r="Z9" s="14">
        <v>8</v>
      </c>
      <c r="AA9" s="15">
        <v>1</v>
      </c>
      <c r="AB9" s="16">
        <v>2</v>
      </c>
      <c r="AC9" s="16">
        <v>3</v>
      </c>
      <c r="AD9" s="16">
        <v>4</v>
      </c>
      <c r="AE9" s="17">
        <v>5</v>
      </c>
      <c r="AG9" s="10" t="s">
        <v>12</v>
      </c>
      <c r="AH9" s="166" t="s">
        <v>191</v>
      </c>
      <c r="AI9" s="143"/>
      <c r="AJ9" s="143"/>
      <c r="AK9" s="145"/>
      <c r="AL9" s="167" t="s">
        <v>192</v>
      </c>
      <c r="AM9" s="140"/>
      <c r="AN9" s="140"/>
      <c r="AO9" s="140"/>
      <c r="AP9" s="140"/>
      <c r="AQ9" s="140"/>
      <c r="AR9" s="140"/>
      <c r="AS9" s="140"/>
      <c r="AT9" s="140"/>
      <c r="AU9" s="140"/>
      <c r="AV9" s="141"/>
      <c r="AW9" s="167" t="s">
        <v>193</v>
      </c>
      <c r="AX9" s="141"/>
      <c r="AY9" s="12">
        <v>1</v>
      </c>
      <c r="AZ9" s="13">
        <v>2</v>
      </c>
      <c r="BA9" s="13">
        <v>3</v>
      </c>
      <c r="BB9" s="13">
        <v>4</v>
      </c>
      <c r="BC9" s="13">
        <v>5</v>
      </c>
      <c r="BD9" s="13">
        <v>6</v>
      </c>
      <c r="BE9" s="13">
        <v>7</v>
      </c>
      <c r="BF9" s="14">
        <v>8</v>
      </c>
      <c r="BG9" s="15">
        <v>1</v>
      </c>
      <c r="BH9" s="16">
        <v>2</v>
      </c>
      <c r="BI9" s="16">
        <v>3</v>
      </c>
      <c r="BJ9" s="16">
        <v>4</v>
      </c>
      <c r="BK9" s="17">
        <v>5</v>
      </c>
      <c r="BL9" s="1"/>
      <c r="BM9" s="1"/>
    </row>
    <row r="10" spans="1:65" ht="14.25" customHeight="1" x14ac:dyDescent="0.3">
      <c r="A10" s="18"/>
      <c r="B10" s="132"/>
      <c r="C10" s="133"/>
      <c r="D10" s="133"/>
      <c r="E10" s="134"/>
      <c r="F10" s="132"/>
      <c r="G10" s="133"/>
      <c r="H10" s="133"/>
      <c r="I10" s="133"/>
      <c r="J10" s="133"/>
      <c r="K10" s="133"/>
      <c r="L10" s="133"/>
      <c r="M10" s="133"/>
      <c r="N10" s="133"/>
      <c r="O10" s="133"/>
      <c r="P10" s="134"/>
      <c r="Q10" s="149"/>
      <c r="R10" s="134"/>
      <c r="S10" s="9"/>
      <c r="T10" s="20"/>
      <c r="U10" s="20"/>
      <c r="V10" s="20"/>
      <c r="W10" s="20"/>
      <c r="X10" s="20"/>
      <c r="Y10" s="20"/>
      <c r="Z10" s="21"/>
      <c r="AA10" s="22"/>
      <c r="AB10" s="23"/>
      <c r="AC10" s="23"/>
      <c r="AD10" s="23"/>
      <c r="AE10" s="24"/>
      <c r="AG10" s="18"/>
      <c r="AH10" s="132"/>
      <c r="AI10" s="133"/>
      <c r="AJ10" s="133"/>
      <c r="AK10" s="134"/>
      <c r="AL10" s="132"/>
      <c r="AM10" s="133"/>
      <c r="AN10" s="133"/>
      <c r="AO10" s="133"/>
      <c r="AP10" s="133"/>
      <c r="AQ10" s="133"/>
      <c r="AR10" s="133"/>
      <c r="AS10" s="133"/>
      <c r="AT10" s="133"/>
      <c r="AU10" s="133"/>
      <c r="AV10" s="134"/>
      <c r="AW10" s="149"/>
      <c r="AX10" s="134"/>
      <c r="AY10" s="18"/>
      <c r="AZ10" s="20"/>
      <c r="BA10" s="20"/>
      <c r="BB10" s="20"/>
      <c r="BC10" s="20"/>
      <c r="BD10" s="20"/>
      <c r="BE10" s="20"/>
      <c r="BF10" s="25"/>
      <c r="BG10" s="22"/>
      <c r="BH10" s="23"/>
      <c r="BI10" s="23"/>
      <c r="BJ10" s="23"/>
      <c r="BK10" s="24"/>
      <c r="BL10" s="26" t="s">
        <v>10</v>
      </c>
      <c r="BM10" s="26" t="s">
        <v>15</v>
      </c>
    </row>
    <row r="11" spans="1:65" ht="14.25" customHeight="1" x14ac:dyDescent="0.3">
      <c r="A11" s="18"/>
      <c r="B11" s="132"/>
      <c r="C11" s="133"/>
      <c r="D11" s="133"/>
      <c r="E11" s="134"/>
      <c r="F11" s="132"/>
      <c r="G11" s="133"/>
      <c r="H11" s="133"/>
      <c r="I11" s="133"/>
      <c r="J11" s="133"/>
      <c r="K11" s="133"/>
      <c r="L11" s="133"/>
      <c r="M11" s="133"/>
      <c r="N11" s="133"/>
      <c r="O11" s="133"/>
      <c r="P11" s="134"/>
      <c r="Q11" s="149"/>
      <c r="R11" s="134"/>
      <c r="S11" s="9"/>
      <c r="T11" s="20"/>
      <c r="U11" s="20"/>
      <c r="V11" s="20"/>
      <c r="W11" s="20"/>
      <c r="X11" s="20"/>
      <c r="Y11" s="20"/>
      <c r="Z11" s="21"/>
      <c r="AA11" s="22"/>
      <c r="AB11" s="23"/>
      <c r="AC11" s="23"/>
      <c r="AD11" s="23"/>
      <c r="AE11" s="24"/>
      <c r="AG11" s="18"/>
      <c r="AH11" s="132"/>
      <c r="AI11" s="133"/>
      <c r="AJ11" s="133"/>
      <c r="AK11" s="134"/>
      <c r="AL11" s="132"/>
      <c r="AM11" s="133"/>
      <c r="AN11" s="133"/>
      <c r="AO11" s="133"/>
      <c r="AP11" s="133"/>
      <c r="AQ11" s="133"/>
      <c r="AR11" s="133"/>
      <c r="AS11" s="133"/>
      <c r="AT11" s="133"/>
      <c r="AU11" s="133"/>
      <c r="AV11" s="134"/>
      <c r="AW11" s="149"/>
      <c r="AX11" s="134"/>
      <c r="AY11" s="18"/>
      <c r="AZ11" s="20"/>
      <c r="BA11" s="20"/>
      <c r="BB11" s="20"/>
      <c r="BC11" s="20"/>
      <c r="BD11" s="20"/>
      <c r="BE11" s="20"/>
      <c r="BF11" s="25"/>
      <c r="BG11" s="22"/>
      <c r="BH11" s="23"/>
      <c r="BI11" s="23"/>
      <c r="BJ11" s="23"/>
      <c r="BK11" s="24"/>
      <c r="BL11" s="26" t="s">
        <v>10</v>
      </c>
      <c r="BM11" s="26" t="s">
        <v>15</v>
      </c>
    </row>
    <row r="12" spans="1:65" ht="14.25" customHeight="1" x14ac:dyDescent="0.3">
      <c r="A12" s="18"/>
      <c r="B12" s="132"/>
      <c r="C12" s="133"/>
      <c r="D12" s="133"/>
      <c r="E12" s="134"/>
      <c r="F12" s="132"/>
      <c r="G12" s="133"/>
      <c r="H12" s="133"/>
      <c r="I12" s="133"/>
      <c r="J12" s="133"/>
      <c r="K12" s="133"/>
      <c r="L12" s="133"/>
      <c r="M12" s="133"/>
      <c r="N12" s="133"/>
      <c r="O12" s="133"/>
      <c r="P12" s="134"/>
      <c r="Q12" s="149"/>
      <c r="R12" s="134"/>
      <c r="S12" s="9"/>
      <c r="T12" s="20"/>
      <c r="U12" s="20"/>
      <c r="V12" s="20"/>
      <c r="W12" s="20"/>
      <c r="X12" s="20"/>
      <c r="Y12" s="20"/>
      <c r="Z12" s="21"/>
      <c r="AA12" s="22" t="s">
        <v>21</v>
      </c>
      <c r="AB12" s="23"/>
      <c r="AC12" s="23"/>
      <c r="AD12" s="23"/>
      <c r="AE12" s="24"/>
      <c r="AG12" s="18"/>
      <c r="AH12" s="132"/>
      <c r="AI12" s="133"/>
      <c r="AJ12" s="133"/>
      <c r="AK12" s="134"/>
      <c r="AL12" s="132"/>
      <c r="AM12" s="133"/>
      <c r="AN12" s="133"/>
      <c r="AO12" s="133"/>
      <c r="AP12" s="133"/>
      <c r="AQ12" s="133"/>
      <c r="AR12" s="133"/>
      <c r="AS12" s="133"/>
      <c r="AT12" s="133"/>
      <c r="AU12" s="133"/>
      <c r="AV12" s="134"/>
      <c r="AW12" s="149"/>
      <c r="AX12" s="134"/>
      <c r="AY12" s="18"/>
      <c r="AZ12" s="20"/>
      <c r="BA12" s="20"/>
      <c r="BB12" s="20"/>
      <c r="BC12" s="20"/>
      <c r="BD12" s="20"/>
      <c r="BE12" s="20"/>
      <c r="BF12" s="25"/>
      <c r="BG12" s="22" t="s">
        <v>21</v>
      </c>
      <c r="BH12" s="23"/>
      <c r="BI12" s="23"/>
      <c r="BJ12" s="23"/>
      <c r="BK12" s="24"/>
      <c r="BL12" s="26" t="s">
        <v>10</v>
      </c>
      <c r="BM12" s="26" t="s">
        <v>15</v>
      </c>
    </row>
    <row r="13" spans="1:65" ht="14.25" customHeight="1" x14ac:dyDescent="0.3">
      <c r="A13" s="18"/>
      <c r="B13" s="132"/>
      <c r="C13" s="133"/>
      <c r="D13" s="133"/>
      <c r="E13" s="134"/>
      <c r="F13" s="132"/>
      <c r="G13" s="133"/>
      <c r="H13" s="133"/>
      <c r="I13" s="133"/>
      <c r="J13" s="133"/>
      <c r="K13" s="133"/>
      <c r="L13" s="133"/>
      <c r="M13" s="133"/>
      <c r="N13" s="133"/>
      <c r="O13" s="133"/>
      <c r="P13" s="134"/>
      <c r="Q13" s="149"/>
      <c r="R13" s="134"/>
      <c r="S13" s="9"/>
      <c r="T13" s="20"/>
      <c r="U13" s="20"/>
      <c r="V13" s="20"/>
      <c r="W13" s="20"/>
      <c r="X13" s="20"/>
      <c r="Y13" s="20"/>
      <c r="Z13" s="21"/>
      <c r="AA13" s="22"/>
      <c r="AB13" s="23"/>
      <c r="AC13" s="23"/>
      <c r="AD13" s="23"/>
      <c r="AE13" s="24"/>
      <c r="AG13" s="18"/>
      <c r="AH13" s="132"/>
      <c r="AI13" s="133"/>
      <c r="AJ13" s="133"/>
      <c r="AK13" s="134"/>
      <c r="AL13" s="132"/>
      <c r="AM13" s="133"/>
      <c r="AN13" s="133"/>
      <c r="AO13" s="133"/>
      <c r="AP13" s="133"/>
      <c r="AQ13" s="133"/>
      <c r="AR13" s="133"/>
      <c r="AS13" s="133"/>
      <c r="AT13" s="133"/>
      <c r="AU13" s="133"/>
      <c r="AV13" s="134"/>
      <c r="AW13" s="149"/>
      <c r="AX13" s="134"/>
      <c r="AY13" s="18"/>
      <c r="AZ13" s="20"/>
      <c r="BA13" s="20"/>
      <c r="BB13" s="20"/>
      <c r="BC13" s="20"/>
      <c r="BD13" s="20"/>
      <c r="BE13" s="20"/>
      <c r="BF13" s="25"/>
      <c r="BG13" s="22"/>
      <c r="BH13" s="23"/>
      <c r="BI13" s="23"/>
      <c r="BJ13" s="23"/>
      <c r="BK13" s="24"/>
      <c r="BL13" s="26" t="s">
        <v>10</v>
      </c>
      <c r="BM13" s="26" t="s">
        <v>15</v>
      </c>
    </row>
    <row r="14" spans="1:65" ht="14.25" customHeight="1" x14ac:dyDescent="0.3">
      <c r="A14" s="18"/>
      <c r="B14" s="132"/>
      <c r="C14" s="133"/>
      <c r="D14" s="133"/>
      <c r="E14" s="134"/>
      <c r="F14" s="132"/>
      <c r="G14" s="133"/>
      <c r="H14" s="133"/>
      <c r="I14" s="133"/>
      <c r="J14" s="133"/>
      <c r="K14" s="133"/>
      <c r="L14" s="133"/>
      <c r="M14" s="133"/>
      <c r="N14" s="133"/>
      <c r="O14" s="133"/>
      <c r="P14" s="134"/>
      <c r="Q14" s="149"/>
      <c r="R14" s="134"/>
      <c r="S14" s="9"/>
      <c r="T14" s="20"/>
      <c r="U14" s="20"/>
      <c r="V14" s="20"/>
      <c r="W14" s="20"/>
      <c r="X14" s="20"/>
      <c r="Y14" s="20"/>
      <c r="Z14" s="21"/>
      <c r="AA14" s="22"/>
      <c r="AB14" s="23"/>
      <c r="AC14" s="23"/>
      <c r="AD14" s="23"/>
      <c r="AE14" s="24"/>
      <c r="AG14" s="18"/>
      <c r="AH14" s="132"/>
      <c r="AI14" s="133"/>
      <c r="AJ14" s="133"/>
      <c r="AK14" s="134"/>
      <c r="AL14" s="132"/>
      <c r="AM14" s="133"/>
      <c r="AN14" s="133"/>
      <c r="AO14" s="133"/>
      <c r="AP14" s="133"/>
      <c r="AQ14" s="133"/>
      <c r="AR14" s="133"/>
      <c r="AS14" s="133"/>
      <c r="AT14" s="133"/>
      <c r="AU14" s="133"/>
      <c r="AV14" s="134"/>
      <c r="AW14" s="149"/>
      <c r="AX14" s="134"/>
      <c r="AY14" s="18"/>
      <c r="AZ14" s="20"/>
      <c r="BA14" s="20"/>
      <c r="BB14" s="20"/>
      <c r="BC14" s="20"/>
      <c r="BD14" s="20"/>
      <c r="BE14" s="20"/>
      <c r="BF14" s="25"/>
      <c r="BG14" s="22"/>
      <c r="BH14" s="23"/>
      <c r="BI14" s="23"/>
      <c r="BJ14" s="23"/>
      <c r="BK14" s="24"/>
      <c r="BL14" s="26" t="s">
        <v>10</v>
      </c>
      <c r="BM14" s="26" t="s">
        <v>15</v>
      </c>
    </row>
    <row r="15" spans="1:65" ht="14.25" customHeight="1" x14ac:dyDescent="0.3">
      <c r="A15" s="18"/>
      <c r="B15" s="132"/>
      <c r="C15" s="133"/>
      <c r="D15" s="133"/>
      <c r="E15" s="134"/>
      <c r="F15" s="132"/>
      <c r="G15" s="133"/>
      <c r="H15" s="133"/>
      <c r="I15" s="133"/>
      <c r="J15" s="133"/>
      <c r="K15" s="133"/>
      <c r="L15" s="133"/>
      <c r="M15" s="133"/>
      <c r="N15" s="133"/>
      <c r="O15" s="133"/>
      <c r="P15" s="134"/>
      <c r="Q15" s="149"/>
      <c r="R15" s="134"/>
      <c r="S15" s="9"/>
      <c r="T15" s="20"/>
      <c r="U15" s="20"/>
      <c r="V15" s="20"/>
      <c r="W15" s="20"/>
      <c r="X15" s="20"/>
      <c r="Y15" s="20"/>
      <c r="Z15" s="21"/>
      <c r="AA15" s="22"/>
      <c r="AB15" s="23"/>
      <c r="AC15" s="23"/>
      <c r="AD15" s="23"/>
      <c r="AE15" s="24"/>
      <c r="AG15" s="18"/>
      <c r="AH15" s="132"/>
      <c r="AI15" s="133"/>
      <c r="AJ15" s="133"/>
      <c r="AK15" s="134"/>
      <c r="AL15" s="132"/>
      <c r="AM15" s="133"/>
      <c r="AN15" s="133"/>
      <c r="AO15" s="133"/>
      <c r="AP15" s="133"/>
      <c r="AQ15" s="133"/>
      <c r="AR15" s="133"/>
      <c r="AS15" s="133"/>
      <c r="AT15" s="133"/>
      <c r="AU15" s="133"/>
      <c r="AV15" s="134"/>
      <c r="AW15" s="149"/>
      <c r="AX15" s="134"/>
      <c r="AY15" s="18"/>
      <c r="AZ15" s="20"/>
      <c r="BA15" s="20"/>
      <c r="BB15" s="20"/>
      <c r="BC15" s="20"/>
      <c r="BD15" s="20"/>
      <c r="BE15" s="20"/>
      <c r="BF15" s="25"/>
      <c r="BG15" s="22"/>
      <c r="BH15" s="23"/>
      <c r="BI15" s="23"/>
      <c r="BJ15" s="23"/>
      <c r="BK15" s="24"/>
      <c r="BL15" s="26" t="s">
        <v>10</v>
      </c>
      <c r="BM15" s="26" t="s">
        <v>15</v>
      </c>
    </row>
    <row r="16" spans="1:65" ht="14.25" customHeight="1" x14ac:dyDescent="0.3">
      <c r="A16" s="18"/>
      <c r="B16" s="132"/>
      <c r="C16" s="133"/>
      <c r="D16" s="133"/>
      <c r="E16" s="134"/>
      <c r="F16" s="132"/>
      <c r="G16" s="133"/>
      <c r="H16" s="133"/>
      <c r="I16" s="133"/>
      <c r="J16" s="133"/>
      <c r="K16" s="133"/>
      <c r="L16" s="133"/>
      <c r="M16" s="133"/>
      <c r="N16" s="133"/>
      <c r="O16" s="133"/>
      <c r="P16" s="134"/>
      <c r="Q16" s="149"/>
      <c r="R16" s="134"/>
      <c r="S16" s="9"/>
      <c r="T16" s="20"/>
      <c r="U16" s="20"/>
      <c r="V16" s="20"/>
      <c r="W16" s="20"/>
      <c r="X16" s="20"/>
      <c r="Y16" s="20"/>
      <c r="Z16" s="21"/>
      <c r="AA16" s="22"/>
      <c r="AB16" s="23"/>
      <c r="AC16" s="23"/>
      <c r="AD16" s="23"/>
      <c r="AE16" s="24"/>
      <c r="AG16" s="18"/>
      <c r="AH16" s="132"/>
      <c r="AI16" s="133"/>
      <c r="AJ16" s="133"/>
      <c r="AK16" s="134"/>
      <c r="AL16" s="132"/>
      <c r="AM16" s="133"/>
      <c r="AN16" s="133"/>
      <c r="AO16" s="133"/>
      <c r="AP16" s="133"/>
      <c r="AQ16" s="133"/>
      <c r="AR16" s="133"/>
      <c r="AS16" s="133"/>
      <c r="AT16" s="133"/>
      <c r="AU16" s="133"/>
      <c r="AV16" s="134"/>
      <c r="AW16" s="149"/>
      <c r="AX16" s="134"/>
      <c r="AY16" s="18"/>
      <c r="AZ16" s="20"/>
      <c r="BA16" s="20"/>
      <c r="BB16" s="20"/>
      <c r="BC16" s="20"/>
      <c r="BD16" s="20"/>
      <c r="BE16" s="20"/>
      <c r="BF16" s="25"/>
      <c r="BG16" s="22"/>
      <c r="BH16" s="23"/>
      <c r="BI16" s="23"/>
      <c r="BJ16" s="23"/>
      <c r="BK16" s="24"/>
      <c r="BL16" s="26" t="s">
        <v>10</v>
      </c>
      <c r="BM16" s="26" t="s">
        <v>15</v>
      </c>
    </row>
    <row r="17" spans="1:65" ht="14.25" customHeight="1" x14ac:dyDescent="0.3">
      <c r="A17" s="18"/>
      <c r="B17" s="132"/>
      <c r="C17" s="133"/>
      <c r="D17" s="133"/>
      <c r="E17" s="134"/>
      <c r="F17" s="132"/>
      <c r="G17" s="133"/>
      <c r="H17" s="133"/>
      <c r="I17" s="133"/>
      <c r="J17" s="133"/>
      <c r="K17" s="133"/>
      <c r="L17" s="133"/>
      <c r="M17" s="133"/>
      <c r="N17" s="133"/>
      <c r="O17" s="133"/>
      <c r="P17" s="134"/>
      <c r="Q17" s="149"/>
      <c r="R17" s="134"/>
      <c r="S17" s="9"/>
      <c r="T17" s="20"/>
      <c r="U17" s="20"/>
      <c r="V17" s="20"/>
      <c r="W17" s="20"/>
      <c r="X17" s="20"/>
      <c r="Y17" s="20"/>
      <c r="Z17" s="21"/>
      <c r="AA17" s="22"/>
      <c r="AB17" s="23"/>
      <c r="AC17" s="23"/>
      <c r="AD17" s="23"/>
      <c r="AE17" s="24"/>
      <c r="AG17" s="18"/>
      <c r="AH17" s="132"/>
      <c r="AI17" s="133"/>
      <c r="AJ17" s="133"/>
      <c r="AK17" s="134"/>
      <c r="AL17" s="132"/>
      <c r="AM17" s="133"/>
      <c r="AN17" s="133"/>
      <c r="AO17" s="133"/>
      <c r="AP17" s="133"/>
      <c r="AQ17" s="133"/>
      <c r="AR17" s="133"/>
      <c r="AS17" s="133"/>
      <c r="AT17" s="133"/>
      <c r="AU17" s="133"/>
      <c r="AV17" s="134"/>
      <c r="AW17" s="149"/>
      <c r="AX17" s="134"/>
      <c r="AY17" s="18"/>
      <c r="AZ17" s="20"/>
      <c r="BA17" s="20"/>
      <c r="BB17" s="20"/>
      <c r="BC17" s="20"/>
      <c r="BD17" s="20"/>
      <c r="BE17" s="20"/>
      <c r="BF17" s="25"/>
      <c r="BG17" s="22"/>
      <c r="BH17" s="23"/>
      <c r="BI17" s="23"/>
      <c r="BJ17" s="23"/>
      <c r="BK17" s="24"/>
      <c r="BL17" s="26" t="s">
        <v>10</v>
      </c>
      <c r="BM17" s="26" t="s">
        <v>15</v>
      </c>
    </row>
    <row r="18" spans="1:65" ht="14.25" customHeight="1" x14ac:dyDescent="0.3">
      <c r="A18" s="18"/>
      <c r="B18" s="132"/>
      <c r="C18" s="133"/>
      <c r="D18" s="133"/>
      <c r="E18" s="134"/>
      <c r="F18" s="132"/>
      <c r="G18" s="133"/>
      <c r="H18" s="133"/>
      <c r="I18" s="133"/>
      <c r="J18" s="133"/>
      <c r="K18" s="133"/>
      <c r="L18" s="133"/>
      <c r="M18" s="133"/>
      <c r="N18" s="133"/>
      <c r="O18" s="133"/>
      <c r="P18" s="134"/>
      <c r="Q18" s="149"/>
      <c r="R18" s="134"/>
      <c r="S18" s="9"/>
      <c r="T18" s="20"/>
      <c r="U18" s="20"/>
      <c r="V18" s="20"/>
      <c r="W18" s="20"/>
      <c r="X18" s="20"/>
      <c r="Y18" s="20"/>
      <c r="Z18" s="21"/>
      <c r="AA18" s="22"/>
      <c r="AB18" s="23"/>
      <c r="AC18" s="23"/>
      <c r="AD18" s="23"/>
      <c r="AE18" s="24"/>
      <c r="AG18" s="18"/>
      <c r="AH18" s="132"/>
      <c r="AI18" s="133"/>
      <c r="AJ18" s="133"/>
      <c r="AK18" s="134"/>
      <c r="AL18" s="132"/>
      <c r="AM18" s="133"/>
      <c r="AN18" s="133"/>
      <c r="AO18" s="133"/>
      <c r="AP18" s="133"/>
      <c r="AQ18" s="133"/>
      <c r="AR18" s="133"/>
      <c r="AS18" s="133"/>
      <c r="AT18" s="133"/>
      <c r="AU18" s="133"/>
      <c r="AV18" s="134"/>
      <c r="AW18" s="149"/>
      <c r="AX18" s="134"/>
      <c r="AY18" s="18"/>
      <c r="AZ18" s="20"/>
      <c r="BA18" s="20"/>
      <c r="BB18" s="20"/>
      <c r="BC18" s="20"/>
      <c r="BD18" s="20"/>
      <c r="BE18" s="20"/>
      <c r="BF18" s="25"/>
      <c r="BG18" s="22"/>
      <c r="BH18" s="23"/>
      <c r="BI18" s="23"/>
      <c r="BJ18" s="23"/>
      <c r="BK18" s="24"/>
      <c r="BL18" s="26" t="s">
        <v>10</v>
      </c>
      <c r="BM18" s="26" t="s">
        <v>15</v>
      </c>
    </row>
    <row r="19" spans="1:65" ht="14.25" customHeight="1" x14ac:dyDescent="0.3">
      <c r="A19" s="28"/>
      <c r="B19" s="135"/>
      <c r="C19" s="136"/>
      <c r="D19" s="136"/>
      <c r="E19" s="137"/>
      <c r="F19" s="135"/>
      <c r="G19" s="136"/>
      <c r="H19" s="136"/>
      <c r="I19" s="136"/>
      <c r="J19" s="136"/>
      <c r="K19" s="136"/>
      <c r="L19" s="136"/>
      <c r="M19" s="136"/>
      <c r="N19" s="136"/>
      <c r="O19" s="136"/>
      <c r="P19" s="137"/>
      <c r="Q19" s="138"/>
      <c r="R19" s="136"/>
      <c r="S19" s="29"/>
      <c r="T19" s="30"/>
      <c r="U19" s="30"/>
      <c r="V19" s="30"/>
      <c r="W19" s="30"/>
      <c r="X19" s="30"/>
      <c r="Y19" s="30"/>
      <c r="Z19" s="31"/>
      <c r="AA19" s="32"/>
      <c r="AB19" s="33"/>
      <c r="AC19" s="33"/>
      <c r="AD19" s="33"/>
      <c r="AE19" s="34"/>
      <c r="AG19" s="28"/>
      <c r="AH19" s="135"/>
      <c r="AI19" s="136"/>
      <c r="AJ19" s="136"/>
      <c r="AK19" s="137"/>
      <c r="AL19" s="135"/>
      <c r="AM19" s="136"/>
      <c r="AN19" s="136"/>
      <c r="AO19" s="136"/>
      <c r="AP19" s="136"/>
      <c r="AQ19" s="136"/>
      <c r="AR19" s="136"/>
      <c r="AS19" s="136"/>
      <c r="AT19" s="136"/>
      <c r="AU19" s="136"/>
      <c r="AV19" s="137"/>
      <c r="AW19" s="138"/>
      <c r="AX19" s="136"/>
      <c r="AY19" s="28"/>
      <c r="AZ19" s="30"/>
      <c r="BA19" s="30"/>
      <c r="BB19" s="30"/>
      <c r="BC19" s="30"/>
      <c r="BD19" s="30"/>
      <c r="BE19" s="30"/>
      <c r="BF19" s="35"/>
      <c r="BG19" s="32"/>
      <c r="BH19" s="33"/>
      <c r="BI19" s="33"/>
      <c r="BJ19" s="33"/>
      <c r="BK19" s="34"/>
      <c r="BL19" s="26" t="s">
        <v>10</v>
      </c>
      <c r="BM19" s="26" t="s">
        <v>15</v>
      </c>
    </row>
    <row r="20" spans="1:65" ht="14.25" customHeight="1" x14ac:dyDescent="0.3">
      <c r="A20" s="139"/>
      <c r="B20" s="140"/>
      <c r="C20" s="140"/>
      <c r="D20" s="140"/>
      <c r="E20" s="141"/>
      <c r="F20" s="142" t="s">
        <v>195</v>
      </c>
      <c r="G20" s="143"/>
      <c r="H20" s="143"/>
      <c r="I20" s="144"/>
      <c r="J20" s="143"/>
      <c r="K20" s="143"/>
      <c r="L20" s="143"/>
      <c r="M20" s="143"/>
      <c r="N20" s="143"/>
      <c r="O20" s="143"/>
      <c r="P20" s="143"/>
      <c r="Q20" s="143"/>
      <c r="R20" s="143"/>
      <c r="S20" s="143"/>
      <c r="T20" s="143"/>
      <c r="U20" s="143"/>
      <c r="V20" s="143"/>
      <c r="W20" s="143"/>
      <c r="X20" s="143"/>
      <c r="Y20" s="143"/>
      <c r="Z20" s="145"/>
      <c r="AA20" s="36"/>
      <c r="AB20" s="36"/>
      <c r="AC20" s="36"/>
      <c r="AD20" s="37"/>
      <c r="AE20" s="38"/>
      <c r="AG20" s="139"/>
      <c r="AH20" s="140"/>
      <c r="AI20" s="140"/>
      <c r="AJ20" s="140"/>
      <c r="AK20" s="141"/>
      <c r="AL20" s="142" t="s">
        <v>195</v>
      </c>
      <c r="AM20" s="143"/>
      <c r="AN20" s="143"/>
      <c r="AO20" s="144"/>
      <c r="AP20" s="143"/>
      <c r="AQ20" s="143"/>
      <c r="AR20" s="143"/>
      <c r="AS20" s="143"/>
      <c r="AT20" s="143"/>
      <c r="AU20" s="143"/>
      <c r="AV20" s="143"/>
      <c r="AW20" s="143"/>
      <c r="AX20" s="143"/>
      <c r="AY20" s="143"/>
      <c r="AZ20" s="143"/>
      <c r="BA20" s="143"/>
      <c r="BB20" s="143"/>
      <c r="BC20" s="143"/>
      <c r="BD20" s="143"/>
      <c r="BE20" s="143"/>
      <c r="BF20" s="145"/>
      <c r="BG20" s="36"/>
      <c r="BH20" s="36"/>
      <c r="BI20" s="36"/>
      <c r="BJ20" s="39"/>
      <c r="BK20" s="40"/>
      <c r="BL20" s="1"/>
      <c r="BM20" s="1"/>
    </row>
    <row r="21" spans="1:65" ht="14.25" customHeight="1" x14ac:dyDescent="0.3">
      <c r="A21" s="146"/>
      <c r="B21" s="136"/>
      <c r="C21" s="136"/>
      <c r="D21" s="136"/>
      <c r="E21" s="137"/>
      <c r="F21" s="150" t="s">
        <v>196</v>
      </c>
      <c r="G21" s="136"/>
      <c r="H21" s="136"/>
      <c r="I21" s="151"/>
      <c r="J21" s="136"/>
      <c r="K21" s="136"/>
      <c r="L21" s="136"/>
      <c r="M21" s="136"/>
      <c r="N21" s="136"/>
      <c r="O21" s="136"/>
      <c r="P21" s="136"/>
      <c r="Q21" s="136"/>
      <c r="R21" s="136"/>
      <c r="S21" s="136"/>
      <c r="T21" s="136"/>
      <c r="U21" s="136"/>
      <c r="V21" s="136"/>
      <c r="W21" s="136"/>
      <c r="X21" s="136"/>
      <c r="Y21" s="136"/>
      <c r="Z21" s="137"/>
      <c r="AA21" s="41"/>
      <c r="AB21" s="41"/>
      <c r="AC21" s="41"/>
      <c r="AD21" s="42"/>
      <c r="AE21" s="43"/>
      <c r="AG21" s="146"/>
      <c r="AH21" s="136"/>
      <c r="AI21" s="136"/>
      <c r="AJ21" s="136"/>
      <c r="AK21" s="137"/>
      <c r="AL21" s="135" t="s">
        <v>196</v>
      </c>
      <c r="AM21" s="136"/>
      <c r="AN21" s="136"/>
      <c r="AO21" s="151"/>
      <c r="AP21" s="136"/>
      <c r="AQ21" s="136"/>
      <c r="AR21" s="136"/>
      <c r="AS21" s="136"/>
      <c r="AT21" s="136"/>
      <c r="AU21" s="136"/>
      <c r="AV21" s="136"/>
      <c r="AW21" s="136"/>
      <c r="AX21" s="136"/>
      <c r="AY21" s="136"/>
      <c r="AZ21" s="136"/>
      <c r="BA21" s="136"/>
      <c r="BB21" s="136"/>
      <c r="BC21" s="136"/>
      <c r="BD21" s="136"/>
      <c r="BE21" s="136"/>
      <c r="BF21" s="137"/>
      <c r="BG21" s="41"/>
      <c r="BH21" s="41"/>
      <c r="BI21" s="41"/>
      <c r="BJ21" s="44"/>
      <c r="BK21" s="45"/>
      <c r="BL21" s="1"/>
      <c r="BM21" s="1"/>
    </row>
    <row r="22" spans="1:65" ht="21" customHeight="1" x14ac:dyDescent="0.3">
      <c r="A22" s="152" t="s">
        <v>234</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148"/>
      <c r="BL22" s="5"/>
      <c r="BM22" s="1"/>
    </row>
    <row r="23" spans="1:65" ht="14.25" customHeight="1" x14ac:dyDescent="0.3">
      <c r="A23" s="117" t="s">
        <v>198</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148"/>
      <c r="BL23" s="5"/>
      <c r="BM23" s="1"/>
    </row>
    <row r="24" spans="1:65" ht="14.25" customHeight="1" x14ac:dyDescent="0.3">
      <c r="A24" s="112" t="s">
        <v>199</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1"/>
      <c r="AG24" s="153" t="s">
        <v>200</v>
      </c>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46"/>
    </row>
    <row r="25" spans="1:65" ht="14.25" customHeight="1" x14ac:dyDescent="0.3">
      <c r="A25" s="117" t="s">
        <v>201</v>
      </c>
      <c r="B25" s="92"/>
      <c r="C25" s="92"/>
      <c r="D25" s="148"/>
      <c r="E25" s="117" t="s">
        <v>202</v>
      </c>
      <c r="F25" s="92"/>
      <c r="G25" s="92"/>
      <c r="H25" s="94"/>
      <c r="I25" s="147" t="s">
        <v>203</v>
      </c>
      <c r="J25" s="92"/>
      <c r="K25" s="92"/>
      <c r="L25" s="148"/>
      <c r="M25" s="117" t="s">
        <v>204</v>
      </c>
      <c r="N25" s="92"/>
      <c r="O25" s="92"/>
      <c r="P25" s="94"/>
      <c r="Q25" s="147" t="s">
        <v>205</v>
      </c>
      <c r="R25" s="92"/>
      <c r="S25" s="92"/>
      <c r="T25" s="148"/>
      <c r="U25" s="117" t="s">
        <v>206</v>
      </c>
      <c r="V25" s="92"/>
      <c r="W25" s="92"/>
      <c r="X25" s="94"/>
      <c r="Y25" s="147" t="s">
        <v>207</v>
      </c>
      <c r="Z25" s="92"/>
      <c r="AA25" s="92"/>
      <c r="AB25" s="148"/>
      <c r="AC25" s="117" t="s">
        <v>208</v>
      </c>
      <c r="AD25" s="92"/>
      <c r="AE25" s="92"/>
      <c r="AF25" s="94"/>
      <c r="AG25" s="98"/>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46"/>
    </row>
    <row r="26" spans="1:65" ht="15.75" customHeight="1" x14ac:dyDescent="0.3">
      <c r="A26" s="112" t="s">
        <v>10</v>
      </c>
      <c r="B26" s="111"/>
      <c r="C26" s="110" t="s">
        <v>15</v>
      </c>
      <c r="D26" s="111"/>
      <c r="E26" s="112" t="s">
        <v>10</v>
      </c>
      <c r="F26" s="111"/>
      <c r="G26" s="110" t="s">
        <v>15</v>
      </c>
      <c r="H26" s="101"/>
      <c r="I26" s="113" t="s">
        <v>10</v>
      </c>
      <c r="J26" s="111"/>
      <c r="K26" s="110" t="s">
        <v>15</v>
      </c>
      <c r="L26" s="111"/>
      <c r="M26" s="112" t="s">
        <v>10</v>
      </c>
      <c r="N26" s="111"/>
      <c r="O26" s="110" t="s">
        <v>15</v>
      </c>
      <c r="P26" s="101"/>
      <c r="Q26" s="113" t="s">
        <v>10</v>
      </c>
      <c r="R26" s="111"/>
      <c r="S26" s="110" t="s">
        <v>15</v>
      </c>
      <c r="T26" s="111"/>
      <c r="U26" s="112" t="s">
        <v>10</v>
      </c>
      <c r="V26" s="111"/>
      <c r="W26" s="110" t="s">
        <v>15</v>
      </c>
      <c r="X26" s="101"/>
      <c r="Y26" s="113" t="s">
        <v>10</v>
      </c>
      <c r="Z26" s="111"/>
      <c r="AA26" s="110" t="s">
        <v>15</v>
      </c>
      <c r="AB26" s="111"/>
      <c r="AC26" s="112" t="s">
        <v>10</v>
      </c>
      <c r="AD26" s="111"/>
      <c r="AE26" s="110" t="s">
        <v>15</v>
      </c>
      <c r="AF26" s="101"/>
      <c r="AG26" s="47" t="s">
        <v>21</v>
      </c>
      <c r="AH26" s="114" t="s">
        <v>201</v>
      </c>
      <c r="AI26" s="115"/>
      <c r="AJ26" s="115"/>
      <c r="AK26" s="115"/>
      <c r="AL26" s="116"/>
      <c r="AM26" s="130" t="str">
        <f>+IF(OR(ISBLANK($A$8),ISBLANK($AG$8),ISBLANK($AI$1),ISBLANK($AP$1),ISBLANK($AI$4)),"",IF(COUNTA(A27:A46)&gt;COUNTA(D27:D46),$A$26,IF(COUNTA(A27:A46)&lt;COUNTA(D27:D46),$C$26,"NUL")))</f>
        <v/>
      </c>
      <c r="AN26" s="103"/>
      <c r="AO26" s="104"/>
      <c r="AP26" s="114" t="s">
        <v>205</v>
      </c>
      <c r="AQ26" s="115"/>
      <c r="AR26" s="115"/>
      <c r="AS26" s="115"/>
      <c r="AT26" s="116"/>
      <c r="AU26" s="95" t="str">
        <f>+IF($AM$29="","",IF(COUNTA(Q27:Q46)&gt;COUNTA(T27:T46),$A$26,IF(COUNTA(Q27:Q46)&lt;COUNTA(T27:T46),$C$26,"NUL")))</f>
        <v/>
      </c>
      <c r="AV26" s="92"/>
      <c r="AW26" s="94"/>
      <c r="AX26" s="48" t="s">
        <v>21</v>
      </c>
      <c r="AY26" s="125" t="s">
        <v>235</v>
      </c>
      <c r="AZ26" s="103"/>
      <c r="BA26" s="103"/>
      <c r="BB26" s="103"/>
      <c r="BC26" s="103"/>
      <c r="BD26" s="103"/>
      <c r="BE26" s="103"/>
      <c r="BF26" s="103"/>
      <c r="BG26" s="103"/>
      <c r="BH26" s="103"/>
      <c r="BI26" s="126"/>
      <c r="BJ26" s="128">
        <f>COUNTIF($AU$26:$AW$29,$A$26)+COUNTIF($AM$26:$AO$29,$A$26)</f>
        <v>0</v>
      </c>
      <c r="BK26" s="104"/>
      <c r="BL26" s="49"/>
      <c r="BM26" s="50"/>
    </row>
    <row r="27" spans="1:65" ht="15.75" customHeight="1" x14ac:dyDescent="0.3">
      <c r="A27" s="51"/>
      <c r="B27" s="52">
        <v>1</v>
      </c>
      <c r="C27" s="52">
        <v>1</v>
      </c>
      <c r="D27" s="53"/>
      <c r="E27" s="54"/>
      <c r="F27" s="52">
        <v>1</v>
      </c>
      <c r="G27" s="52">
        <v>1</v>
      </c>
      <c r="H27" s="55"/>
      <c r="I27" s="51"/>
      <c r="J27" s="52">
        <v>1</v>
      </c>
      <c r="K27" s="52">
        <v>1</v>
      </c>
      <c r="L27" s="56"/>
      <c r="M27" s="57"/>
      <c r="N27" s="52">
        <v>1</v>
      </c>
      <c r="O27" s="52">
        <v>1</v>
      </c>
      <c r="P27" s="58"/>
      <c r="Q27" s="51"/>
      <c r="R27" s="52">
        <v>1</v>
      </c>
      <c r="S27" s="52">
        <v>1</v>
      </c>
      <c r="T27" s="56"/>
      <c r="U27" s="57"/>
      <c r="V27" s="52">
        <v>1</v>
      </c>
      <c r="W27" s="52">
        <v>1</v>
      </c>
      <c r="X27" s="58"/>
      <c r="Y27" s="51"/>
      <c r="Z27" s="52">
        <v>1</v>
      </c>
      <c r="AA27" s="52">
        <v>1</v>
      </c>
      <c r="AB27" s="53"/>
      <c r="AC27" s="59"/>
      <c r="AD27" s="52">
        <v>1</v>
      </c>
      <c r="AE27" s="11">
        <v>1</v>
      </c>
      <c r="AF27" s="60"/>
      <c r="AG27" s="3" t="s">
        <v>21</v>
      </c>
      <c r="AH27" s="117" t="s">
        <v>202</v>
      </c>
      <c r="AI27" s="92"/>
      <c r="AJ27" s="92"/>
      <c r="AK27" s="92"/>
      <c r="AL27" s="94"/>
      <c r="AM27" s="131" t="str">
        <f>+IF($AM$26="","",IF(COUNTA(E27:E46)&gt;COUNTA(H27:H46),$A$26,IF(COUNTA(E27:E46)&lt;COUNTA(H27:H46),$C$26,"NUL")))</f>
        <v/>
      </c>
      <c r="AN27" s="103"/>
      <c r="AO27" s="104"/>
      <c r="AP27" s="117" t="s">
        <v>206</v>
      </c>
      <c r="AQ27" s="92"/>
      <c r="AR27" s="92"/>
      <c r="AS27" s="92"/>
      <c r="AT27" s="94"/>
      <c r="AU27" s="122" t="str">
        <f>+IF($AU$26="","",IF(COUNTA(U27:U46)&gt;COUNTA(X27:X46),$A$26,IF(COUNTA(U27:U46)&lt;COUNTA(X27:X46),$C$26,"NUL")))</f>
        <v/>
      </c>
      <c r="AV27" s="92"/>
      <c r="AW27" s="94"/>
      <c r="AX27" s="61"/>
      <c r="AY27" s="99"/>
      <c r="AZ27" s="100"/>
      <c r="BA27" s="100"/>
      <c r="BB27" s="100"/>
      <c r="BC27" s="100"/>
      <c r="BD27" s="100"/>
      <c r="BE27" s="100"/>
      <c r="BF27" s="100"/>
      <c r="BG27" s="100"/>
      <c r="BH27" s="100"/>
      <c r="BI27" s="127"/>
      <c r="BJ27" s="99"/>
      <c r="BK27" s="101"/>
      <c r="BL27" s="49"/>
      <c r="BM27" s="50"/>
    </row>
    <row r="28" spans="1:65" ht="15.75" customHeight="1" x14ac:dyDescent="0.3">
      <c r="A28" s="62"/>
      <c r="B28" s="15">
        <v>2</v>
      </c>
      <c r="C28" s="20">
        <v>2</v>
      </c>
      <c r="D28" s="63"/>
      <c r="E28" s="64"/>
      <c r="F28" s="20">
        <v>2</v>
      </c>
      <c r="G28" s="20">
        <v>2</v>
      </c>
      <c r="H28" s="65"/>
      <c r="I28" s="62"/>
      <c r="J28" s="20">
        <v>2</v>
      </c>
      <c r="K28" s="20">
        <v>2</v>
      </c>
      <c r="L28" s="63"/>
      <c r="M28" s="22"/>
      <c r="N28" s="20">
        <v>2</v>
      </c>
      <c r="O28" s="20">
        <v>2</v>
      </c>
      <c r="P28" s="65"/>
      <c r="Q28" s="62"/>
      <c r="R28" s="20">
        <v>2</v>
      </c>
      <c r="S28" s="20">
        <v>2</v>
      </c>
      <c r="T28" s="63"/>
      <c r="U28" s="22"/>
      <c r="V28" s="20">
        <v>2</v>
      </c>
      <c r="W28" s="20">
        <v>2</v>
      </c>
      <c r="X28" s="65"/>
      <c r="Y28" s="62"/>
      <c r="Z28" s="20">
        <v>2</v>
      </c>
      <c r="AA28" s="20">
        <v>2</v>
      </c>
      <c r="AB28" s="66"/>
      <c r="AC28" s="67"/>
      <c r="AD28" s="20">
        <v>2</v>
      </c>
      <c r="AE28" s="19">
        <v>2</v>
      </c>
      <c r="AF28" s="24"/>
      <c r="AG28" s="3" t="s">
        <v>21</v>
      </c>
      <c r="AH28" s="117" t="s">
        <v>203</v>
      </c>
      <c r="AI28" s="92"/>
      <c r="AJ28" s="92"/>
      <c r="AK28" s="92"/>
      <c r="AL28" s="94"/>
      <c r="AM28" s="130" t="str">
        <f>+IF($AM$27="","",IF(COUNTA(I27:I46)&gt;COUNTA(L27:L46),$A$26,IF(COUNTA(I27:I46)&lt;COUNTA(L27:L46),$C$26,"NUL")))</f>
        <v/>
      </c>
      <c r="AN28" s="103"/>
      <c r="AO28" s="104"/>
      <c r="AP28" s="117" t="s">
        <v>207</v>
      </c>
      <c r="AQ28" s="92"/>
      <c r="AR28" s="92"/>
      <c r="AS28" s="92"/>
      <c r="AT28" s="94"/>
      <c r="AU28" s="95" t="str">
        <f>+IF($AU$27="","",IF(COUNTA(Y27:Y46)&gt;COUNTA(AB27:AB46),$A$26,IF(COUNTA(Y27:Y46)&lt;COUNTA(AB27:AB46),$C$26,"NUL")))</f>
        <v/>
      </c>
      <c r="AV28" s="92"/>
      <c r="AW28" s="94"/>
      <c r="AX28" s="48" t="s">
        <v>21</v>
      </c>
      <c r="AY28" s="125" t="s">
        <v>236</v>
      </c>
      <c r="AZ28" s="103"/>
      <c r="BA28" s="103"/>
      <c r="BB28" s="103"/>
      <c r="BC28" s="103"/>
      <c r="BD28" s="103"/>
      <c r="BE28" s="103"/>
      <c r="BF28" s="103"/>
      <c r="BG28" s="103"/>
      <c r="BH28" s="103"/>
      <c r="BI28" s="126"/>
      <c r="BJ28" s="128">
        <f>COUNTIF($AU$26:$AW$29,$C$26)+COUNTIF($AM$26:$AO$29,$C$26)</f>
        <v>0</v>
      </c>
      <c r="BK28" s="104"/>
      <c r="BL28" s="49"/>
      <c r="BM28" s="50"/>
    </row>
    <row r="29" spans="1:65" ht="15.75" customHeight="1" x14ac:dyDescent="0.3">
      <c r="A29" s="62"/>
      <c r="B29" s="15">
        <v>3</v>
      </c>
      <c r="C29" s="20">
        <v>3</v>
      </c>
      <c r="D29" s="63"/>
      <c r="E29" s="64"/>
      <c r="F29" s="20">
        <v>3</v>
      </c>
      <c r="G29" s="20">
        <v>3</v>
      </c>
      <c r="H29" s="65"/>
      <c r="I29" s="62"/>
      <c r="J29" s="20">
        <v>3</v>
      </c>
      <c r="K29" s="20">
        <v>3</v>
      </c>
      <c r="L29" s="63"/>
      <c r="M29" s="22"/>
      <c r="N29" s="20">
        <v>3</v>
      </c>
      <c r="O29" s="20">
        <v>3</v>
      </c>
      <c r="P29" s="65"/>
      <c r="Q29" s="62"/>
      <c r="R29" s="20">
        <v>3</v>
      </c>
      <c r="S29" s="20">
        <v>3</v>
      </c>
      <c r="T29" s="63"/>
      <c r="U29" s="22"/>
      <c r="V29" s="20">
        <v>3</v>
      </c>
      <c r="W29" s="20">
        <v>3</v>
      </c>
      <c r="X29" s="65"/>
      <c r="Y29" s="62"/>
      <c r="Z29" s="20">
        <v>3</v>
      </c>
      <c r="AA29" s="20">
        <v>3</v>
      </c>
      <c r="AB29" s="66"/>
      <c r="AC29" s="67"/>
      <c r="AD29" s="20">
        <v>3</v>
      </c>
      <c r="AE29" s="19">
        <v>3</v>
      </c>
      <c r="AF29" s="24"/>
      <c r="AG29" s="3" t="s">
        <v>21</v>
      </c>
      <c r="AH29" s="117" t="s">
        <v>204</v>
      </c>
      <c r="AI29" s="92"/>
      <c r="AJ29" s="92"/>
      <c r="AK29" s="92"/>
      <c r="AL29" s="94"/>
      <c r="AM29" s="122" t="str">
        <f>+IF($AM$28="","",IF(COUNTA(M27:M46)&gt;COUNTA(P27:P46),$A$26,IF(COUNTA(M27:M46)&lt;COUNTA(P27:P46),$C$26,"NUL")))</f>
        <v/>
      </c>
      <c r="AN29" s="92"/>
      <c r="AO29" s="94"/>
      <c r="AP29" s="117" t="s">
        <v>208</v>
      </c>
      <c r="AQ29" s="92"/>
      <c r="AR29" s="92"/>
      <c r="AS29" s="92"/>
      <c r="AT29" s="94"/>
      <c r="AU29" s="122" t="str">
        <f>+IF($AU$28="","",IF(COUNTA(AC27:AC46)&gt;COUNTA(AF27:AF46),$A$26,IF(COUNTA(AC27:AC46)&lt;COUNTA(AF27:AF46),$C$26,"NUL")))</f>
        <v/>
      </c>
      <c r="AV29" s="92"/>
      <c r="AW29" s="94"/>
      <c r="AX29" s="61"/>
      <c r="AY29" s="99"/>
      <c r="AZ29" s="100"/>
      <c r="BA29" s="100"/>
      <c r="BB29" s="100"/>
      <c r="BC29" s="100"/>
      <c r="BD29" s="100"/>
      <c r="BE29" s="100"/>
      <c r="BF29" s="100"/>
      <c r="BG29" s="100"/>
      <c r="BH29" s="100"/>
      <c r="BI29" s="127"/>
      <c r="BJ29" s="99"/>
      <c r="BK29" s="101"/>
      <c r="BL29" s="49"/>
      <c r="BM29" s="50"/>
    </row>
    <row r="30" spans="1:65" ht="14.25" customHeight="1" x14ac:dyDescent="0.3">
      <c r="A30" s="62"/>
      <c r="B30" s="68">
        <v>4</v>
      </c>
      <c r="C30" s="20">
        <v>4</v>
      </c>
      <c r="D30" s="63"/>
      <c r="E30" s="64"/>
      <c r="F30" s="20">
        <v>4</v>
      </c>
      <c r="G30" s="20">
        <v>4</v>
      </c>
      <c r="H30" s="65"/>
      <c r="I30" s="62"/>
      <c r="J30" s="20">
        <v>4</v>
      </c>
      <c r="K30" s="20">
        <v>4</v>
      </c>
      <c r="L30" s="63"/>
      <c r="M30" s="22"/>
      <c r="N30" s="20">
        <v>4</v>
      </c>
      <c r="O30" s="20">
        <v>4</v>
      </c>
      <c r="P30" s="65"/>
      <c r="Q30" s="62"/>
      <c r="R30" s="20">
        <v>4</v>
      </c>
      <c r="S30" s="20">
        <v>4</v>
      </c>
      <c r="T30" s="63"/>
      <c r="U30" s="22"/>
      <c r="V30" s="20">
        <v>4</v>
      </c>
      <c r="W30" s="20">
        <v>4</v>
      </c>
      <c r="X30" s="65"/>
      <c r="Y30" s="62"/>
      <c r="Z30" s="20">
        <v>4</v>
      </c>
      <c r="AA30" s="20">
        <v>4</v>
      </c>
      <c r="AB30" s="66"/>
      <c r="AC30" s="67"/>
      <c r="AD30" s="20">
        <v>4</v>
      </c>
      <c r="AE30" s="20">
        <v>4</v>
      </c>
      <c r="AF30" s="24"/>
      <c r="BJ30" s="129">
        <f>SUM(BJ26+BJ28)</f>
        <v>0</v>
      </c>
      <c r="BK30" s="92"/>
      <c r="BL30" s="1"/>
      <c r="BM30" s="1"/>
    </row>
    <row r="31" spans="1:65" ht="15" customHeight="1" x14ac:dyDescent="0.3">
      <c r="A31" s="62"/>
      <c r="B31" s="68">
        <v>5</v>
      </c>
      <c r="C31" s="20">
        <v>5</v>
      </c>
      <c r="D31" s="63"/>
      <c r="E31" s="64"/>
      <c r="F31" s="20">
        <v>5</v>
      </c>
      <c r="G31" s="20">
        <v>5</v>
      </c>
      <c r="H31" s="65"/>
      <c r="I31" s="62"/>
      <c r="J31" s="20">
        <v>5</v>
      </c>
      <c r="K31" s="20">
        <v>5</v>
      </c>
      <c r="L31" s="63"/>
      <c r="M31" s="22"/>
      <c r="N31" s="20">
        <v>5</v>
      </c>
      <c r="O31" s="20">
        <v>5</v>
      </c>
      <c r="P31" s="65"/>
      <c r="Q31" s="62"/>
      <c r="R31" s="20">
        <v>5</v>
      </c>
      <c r="S31" s="20">
        <v>5</v>
      </c>
      <c r="T31" s="63"/>
      <c r="U31" s="22"/>
      <c r="V31" s="20">
        <v>5</v>
      </c>
      <c r="W31" s="20">
        <v>5</v>
      </c>
      <c r="X31" s="65"/>
      <c r="Y31" s="62"/>
      <c r="Z31" s="20">
        <v>5</v>
      </c>
      <c r="AA31" s="20">
        <v>5</v>
      </c>
      <c r="AB31" s="66"/>
      <c r="AC31" s="67"/>
      <c r="AD31" s="20">
        <v>5</v>
      </c>
      <c r="AE31" s="20">
        <v>5</v>
      </c>
      <c r="AF31" s="24"/>
      <c r="AG31" s="69"/>
      <c r="AH31" s="123" t="s">
        <v>211</v>
      </c>
      <c r="AI31" s="103"/>
      <c r="AJ31" s="103"/>
      <c r="AK31" s="103"/>
      <c r="AL31" s="103"/>
      <c r="AM31" s="124" t="str">
        <f>+IF($BJ$26&gt;$BJ$28,$A$8,IF($BJ$26&lt;$BJ$28,$AG$8,"MATCH NUL"))</f>
        <v>MATCH NUL</v>
      </c>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4"/>
      <c r="BL31" s="70"/>
      <c r="BM31" s="71"/>
    </row>
    <row r="32" spans="1:65" ht="15" customHeight="1" x14ac:dyDescent="0.3">
      <c r="A32" s="62"/>
      <c r="B32" s="68">
        <v>6</v>
      </c>
      <c r="C32" s="20">
        <v>6</v>
      </c>
      <c r="D32" s="63"/>
      <c r="E32" s="64"/>
      <c r="F32" s="20">
        <v>6</v>
      </c>
      <c r="G32" s="20">
        <v>6</v>
      </c>
      <c r="H32" s="65"/>
      <c r="I32" s="62"/>
      <c r="J32" s="20">
        <v>6</v>
      </c>
      <c r="K32" s="20">
        <v>6</v>
      </c>
      <c r="L32" s="63"/>
      <c r="M32" s="22"/>
      <c r="N32" s="20">
        <v>6</v>
      </c>
      <c r="O32" s="20">
        <v>6</v>
      </c>
      <c r="P32" s="65"/>
      <c r="Q32" s="62"/>
      <c r="R32" s="20">
        <v>6</v>
      </c>
      <c r="S32" s="20">
        <v>6</v>
      </c>
      <c r="T32" s="63"/>
      <c r="U32" s="22"/>
      <c r="V32" s="20">
        <v>6</v>
      </c>
      <c r="W32" s="20">
        <v>6</v>
      </c>
      <c r="X32" s="65"/>
      <c r="Y32" s="62"/>
      <c r="Z32" s="20">
        <v>6</v>
      </c>
      <c r="AA32" s="20">
        <v>6</v>
      </c>
      <c r="AB32" s="66"/>
      <c r="AC32" s="67"/>
      <c r="AD32" s="20">
        <v>6</v>
      </c>
      <c r="AE32" s="20">
        <v>6</v>
      </c>
      <c r="AF32" s="24"/>
      <c r="AG32" s="69"/>
      <c r="AH32" s="98"/>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97"/>
      <c r="BL32" s="70"/>
      <c r="BM32" s="71"/>
    </row>
    <row r="33" spans="1:65" ht="15.75" customHeight="1" x14ac:dyDescent="0.3">
      <c r="A33" s="62"/>
      <c r="B33" s="68">
        <v>7</v>
      </c>
      <c r="C33" s="20">
        <v>7</v>
      </c>
      <c r="D33" s="63"/>
      <c r="E33" s="64"/>
      <c r="F33" s="20">
        <v>7</v>
      </c>
      <c r="G33" s="20">
        <v>7</v>
      </c>
      <c r="H33" s="65"/>
      <c r="I33" s="62"/>
      <c r="J33" s="20">
        <v>7</v>
      </c>
      <c r="K33" s="20">
        <v>7</v>
      </c>
      <c r="L33" s="63"/>
      <c r="M33" s="22"/>
      <c r="N33" s="20">
        <v>7</v>
      </c>
      <c r="O33" s="20">
        <v>7</v>
      </c>
      <c r="P33" s="65"/>
      <c r="Q33" s="62"/>
      <c r="R33" s="20">
        <v>7</v>
      </c>
      <c r="S33" s="20">
        <v>7</v>
      </c>
      <c r="T33" s="63"/>
      <c r="U33" s="22"/>
      <c r="V33" s="20">
        <v>7</v>
      </c>
      <c r="W33" s="20">
        <v>7</v>
      </c>
      <c r="X33" s="65"/>
      <c r="Y33" s="62"/>
      <c r="Z33" s="20">
        <v>7</v>
      </c>
      <c r="AA33" s="20">
        <v>7</v>
      </c>
      <c r="AB33" s="66"/>
      <c r="AC33" s="67"/>
      <c r="AD33" s="20">
        <v>7</v>
      </c>
      <c r="AE33" s="20">
        <v>7</v>
      </c>
      <c r="AF33" s="24"/>
      <c r="AG33" s="69"/>
      <c r="AH33" s="99"/>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1"/>
      <c r="BL33" s="70"/>
      <c r="BM33" s="71"/>
    </row>
    <row r="34" spans="1:65" ht="14.25" customHeight="1" x14ac:dyDescent="0.3">
      <c r="A34" s="62"/>
      <c r="B34" s="68">
        <v>8</v>
      </c>
      <c r="C34" s="20">
        <v>8</v>
      </c>
      <c r="D34" s="63"/>
      <c r="E34" s="64"/>
      <c r="F34" s="20">
        <v>8</v>
      </c>
      <c r="G34" s="20">
        <v>8</v>
      </c>
      <c r="H34" s="65"/>
      <c r="I34" s="62"/>
      <c r="J34" s="20">
        <v>8</v>
      </c>
      <c r="K34" s="20">
        <v>8</v>
      </c>
      <c r="L34" s="63"/>
      <c r="M34" s="22"/>
      <c r="N34" s="20">
        <v>8</v>
      </c>
      <c r="O34" s="20">
        <v>8</v>
      </c>
      <c r="P34" s="65"/>
      <c r="Q34" s="62"/>
      <c r="R34" s="20">
        <v>8</v>
      </c>
      <c r="S34" s="20">
        <v>8</v>
      </c>
      <c r="T34" s="63"/>
      <c r="U34" s="22"/>
      <c r="V34" s="20">
        <v>8</v>
      </c>
      <c r="W34" s="20">
        <v>8</v>
      </c>
      <c r="X34" s="65"/>
      <c r="Y34" s="62"/>
      <c r="Z34" s="20">
        <v>8</v>
      </c>
      <c r="AA34" s="20">
        <v>8</v>
      </c>
      <c r="AB34" s="66"/>
      <c r="AC34" s="67"/>
      <c r="AD34" s="20">
        <v>8</v>
      </c>
      <c r="AE34" s="20">
        <v>8</v>
      </c>
      <c r="AF34" s="24"/>
      <c r="BL34" s="1"/>
      <c r="BM34" s="1"/>
    </row>
    <row r="35" spans="1:65" ht="15.75" customHeight="1" x14ac:dyDescent="0.3">
      <c r="A35" s="62"/>
      <c r="B35" s="68">
        <v>9</v>
      </c>
      <c r="C35" s="20">
        <v>9</v>
      </c>
      <c r="D35" s="63"/>
      <c r="E35" s="64"/>
      <c r="F35" s="20">
        <v>9</v>
      </c>
      <c r="G35" s="20">
        <v>9</v>
      </c>
      <c r="H35" s="65"/>
      <c r="I35" s="62"/>
      <c r="J35" s="20">
        <v>9</v>
      </c>
      <c r="K35" s="20">
        <v>9</v>
      </c>
      <c r="L35" s="63"/>
      <c r="M35" s="22"/>
      <c r="N35" s="20">
        <v>9</v>
      </c>
      <c r="O35" s="20">
        <v>9</v>
      </c>
      <c r="P35" s="65"/>
      <c r="Q35" s="62"/>
      <c r="R35" s="20">
        <v>9</v>
      </c>
      <c r="S35" s="20">
        <v>9</v>
      </c>
      <c r="T35" s="63"/>
      <c r="U35" s="22"/>
      <c r="V35" s="20">
        <v>9</v>
      </c>
      <c r="W35" s="20">
        <v>9</v>
      </c>
      <c r="X35" s="65"/>
      <c r="Y35" s="62"/>
      <c r="Z35" s="20">
        <v>9</v>
      </c>
      <c r="AA35" s="20">
        <v>9</v>
      </c>
      <c r="AB35" s="66"/>
      <c r="AC35" s="67"/>
      <c r="AD35" s="20">
        <v>9</v>
      </c>
      <c r="AE35" s="20">
        <v>9</v>
      </c>
      <c r="AF35" s="24"/>
      <c r="AH35" s="119" t="s">
        <v>212</v>
      </c>
      <c r="AI35" s="103"/>
      <c r="AJ35" s="103"/>
      <c r="AK35" s="103"/>
      <c r="AL35" s="103"/>
      <c r="AM35" s="103"/>
      <c r="AN35" s="103"/>
      <c r="AO35" s="103"/>
      <c r="AP35" s="103"/>
      <c r="AQ35" s="103"/>
      <c r="AR35" s="103"/>
      <c r="AS35" s="103"/>
      <c r="AT35" s="103"/>
      <c r="AU35" s="103"/>
      <c r="AV35" s="103"/>
      <c r="AW35" s="103"/>
      <c r="AX35" s="104"/>
      <c r="AZ35" s="102" t="s">
        <v>237</v>
      </c>
      <c r="BA35" s="103"/>
      <c r="BB35" s="103"/>
      <c r="BC35" s="103"/>
      <c r="BD35" s="103"/>
      <c r="BE35" s="104"/>
      <c r="BF35" s="102" t="s">
        <v>238</v>
      </c>
      <c r="BG35" s="103"/>
      <c r="BH35" s="103"/>
      <c r="BI35" s="103"/>
      <c r="BJ35" s="103"/>
      <c r="BK35" s="104"/>
      <c r="BL35" s="5"/>
      <c r="BM35" s="1"/>
    </row>
    <row r="36" spans="1:65" ht="14.25" customHeight="1" x14ac:dyDescent="0.3">
      <c r="A36" s="62"/>
      <c r="B36" s="68">
        <v>10</v>
      </c>
      <c r="C36" s="20">
        <v>10</v>
      </c>
      <c r="D36" s="63"/>
      <c r="E36" s="64"/>
      <c r="F36" s="20">
        <v>10</v>
      </c>
      <c r="G36" s="20">
        <v>10</v>
      </c>
      <c r="H36" s="65"/>
      <c r="I36" s="62"/>
      <c r="J36" s="20">
        <v>10</v>
      </c>
      <c r="K36" s="20">
        <v>10</v>
      </c>
      <c r="L36" s="63"/>
      <c r="M36" s="22"/>
      <c r="N36" s="20">
        <v>10</v>
      </c>
      <c r="O36" s="20">
        <v>10</v>
      </c>
      <c r="P36" s="65"/>
      <c r="Q36" s="62"/>
      <c r="R36" s="20">
        <v>10</v>
      </c>
      <c r="S36" s="20">
        <v>10</v>
      </c>
      <c r="T36" s="63"/>
      <c r="U36" s="22"/>
      <c r="V36" s="20">
        <v>10</v>
      </c>
      <c r="W36" s="20">
        <v>10</v>
      </c>
      <c r="X36" s="65"/>
      <c r="Y36" s="62"/>
      <c r="Z36" s="20">
        <v>10</v>
      </c>
      <c r="AA36" s="20">
        <v>10</v>
      </c>
      <c r="AB36" s="66"/>
      <c r="AC36" s="67"/>
      <c r="AD36" s="20">
        <v>10</v>
      </c>
      <c r="AE36" s="20">
        <v>10</v>
      </c>
      <c r="AF36" s="24"/>
      <c r="AH36" s="99"/>
      <c r="AI36" s="100"/>
      <c r="AJ36" s="100"/>
      <c r="AK36" s="100"/>
      <c r="AL36" s="100"/>
      <c r="AM36" s="100"/>
      <c r="AN36" s="100"/>
      <c r="AO36" s="100"/>
      <c r="AP36" s="100"/>
      <c r="AQ36" s="100"/>
      <c r="AR36" s="100"/>
      <c r="AS36" s="100"/>
      <c r="AT36" s="100"/>
      <c r="AU36" s="100"/>
      <c r="AV36" s="100"/>
      <c r="AW36" s="100"/>
      <c r="AX36" s="101"/>
      <c r="AZ36" s="98"/>
      <c r="BA36" s="85"/>
      <c r="BB36" s="85"/>
      <c r="BC36" s="85"/>
      <c r="BD36" s="85"/>
      <c r="BE36" s="97"/>
      <c r="BF36" s="98"/>
      <c r="BG36" s="85"/>
      <c r="BH36" s="85"/>
      <c r="BI36" s="85"/>
      <c r="BJ36" s="85"/>
      <c r="BK36" s="97"/>
      <c r="BL36" s="5"/>
      <c r="BM36" s="1"/>
    </row>
    <row r="37" spans="1:65" ht="14.25" customHeight="1" x14ac:dyDescent="0.3">
      <c r="A37" s="62"/>
      <c r="B37" s="68">
        <v>11</v>
      </c>
      <c r="C37" s="20">
        <v>11</v>
      </c>
      <c r="D37" s="63"/>
      <c r="E37" s="64"/>
      <c r="F37" s="20">
        <v>11</v>
      </c>
      <c r="G37" s="20">
        <v>11</v>
      </c>
      <c r="H37" s="65"/>
      <c r="I37" s="62"/>
      <c r="J37" s="20">
        <v>11</v>
      </c>
      <c r="K37" s="20">
        <v>11</v>
      </c>
      <c r="L37" s="63"/>
      <c r="M37" s="22"/>
      <c r="N37" s="20">
        <v>11</v>
      </c>
      <c r="O37" s="20">
        <v>11</v>
      </c>
      <c r="P37" s="65"/>
      <c r="Q37" s="62"/>
      <c r="R37" s="20">
        <v>11</v>
      </c>
      <c r="S37" s="20">
        <v>11</v>
      </c>
      <c r="T37" s="63"/>
      <c r="U37" s="22"/>
      <c r="V37" s="20">
        <v>11</v>
      </c>
      <c r="W37" s="20">
        <v>11</v>
      </c>
      <c r="X37" s="65"/>
      <c r="Y37" s="62"/>
      <c r="Z37" s="20">
        <v>11</v>
      </c>
      <c r="AA37" s="20">
        <v>11</v>
      </c>
      <c r="AB37" s="66"/>
      <c r="AC37" s="67"/>
      <c r="AD37" s="20">
        <v>11</v>
      </c>
      <c r="AE37" s="20">
        <v>11</v>
      </c>
      <c r="AF37" s="24"/>
      <c r="AH37" s="120" t="s">
        <v>215</v>
      </c>
      <c r="AI37" s="92"/>
      <c r="AJ37" s="92"/>
      <c r="AK37" s="92"/>
      <c r="AL37" s="92"/>
      <c r="AM37" s="92"/>
      <c r="AN37" s="92"/>
      <c r="AO37" s="92"/>
      <c r="AP37" s="92"/>
      <c r="AQ37" s="92"/>
      <c r="AR37" s="92"/>
      <c r="AS37" s="92"/>
      <c r="AT37" s="92"/>
      <c r="AU37" s="92"/>
      <c r="AV37" s="92"/>
      <c r="AW37" s="92"/>
      <c r="AX37" s="94"/>
      <c r="AZ37" s="96"/>
      <c r="BA37" s="85"/>
      <c r="BB37" s="85"/>
      <c r="BC37" s="85"/>
      <c r="BD37" s="85"/>
      <c r="BE37" s="97"/>
      <c r="BF37" s="96"/>
      <c r="BG37" s="85"/>
      <c r="BH37" s="85"/>
      <c r="BI37" s="85"/>
      <c r="BJ37" s="85"/>
      <c r="BK37" s="97"/>
      <c r="BL37" s="5"/>
      <c r="BM37" s="1"/>
    </row>
    <row r="38" spans="1:65" ht="14.25" customHeight="1" x14ac:dyDescent="0.3">
      <c r="A38" s="62"/>
      <c r="B38" s="68">
        <v>12</v>
      </c>
      <c r="C38" s="20">
        <v>12</v>
      </c>
      <c r="D38" s="63"/>
      <c r="E38" s="64"/>
      <c r="F38" s="20">
        <v>12</v>
      </c>
      <c r="G38" s="20">
        <v>12</v>
      </c>
      <c r="H38" s="65"/>
      <c r="I38" s="62"/>
      <c r="J38" s="20">
        <v>12</v>
      </c>
      <c r="K38" s="20">
        <v>12</v>
      </c>
      <c r="L38" s="63"/>
      <c r="M38" s="22"/>
      <c r="N38" s="20">
        <v>12</v>
      </c>
      <c r="O38" s="20">
        <v>12</v>
      </c>
      <c r="P38" s="65"/>
      <c r="Q38" s="62"/>
      <c r="R38" s="20">
        <v>12</v>
      </c>
      <c r="S38" s="20">
        <v>12</v>
      </c>
      <c r="T38" s="63"/>
      <c r="U38" s="22"/>
      <c r="V38" s="20">
        <v>12</v>
      </c>
      <c r="W38" s="20">
        <v>12</v>
      </c>
      <c r="X38" s="65"/>
      <c r="Y38" s="62"/>
      <c r="Z38" s="20">
        <v>12</v>
      </c>
      <c r="AA38" s="20">
        <v>12</v>
      </c>
      <c r="AB38" s="66"/>
      <c r="AC38" s="67"/>
      <c r="AD38" s="20">
        <v>12</v>
      </c>
      <c r="AE38" s="20">
        <v>12</v>
      </c>
      <c r="AF38" s="24"/>
      <c r="AH38" s="118" t="s">
        <v>216</v>
      </c>
      <c r="AI38" s="103"/>
      <c r="AJ38" s="106"/>
      <c r="AK38" s="103"/>
      <c r="AL38" s="103"/>
      <c r="AM38" s="103"/>
      <c r="AN38" s="103"/>
      <c r="AO38" s="103"/>
      <c r="AP38" s="103"/>
      <c r="AQ38" s="103"/>
      <c r="AR38" s="104"/>
      <c r="AS38" s="121" t="s">
        <v>217</v>
      </c>
      <c r="AT38" s="103"/>
      <c r="AU38" s="103"/>
      <c r="AV38" s="103"/>
      <c r="AW38" s="103"/>
      <c r="AX38" s="104"/>
      <c r="AZ38" s="98"/>
      <c r="BA38" s="85"/>
      <c r="BB38" s="85"/>
      <c r="BC38" s="85"/>
      <c r="BD38" s="85"/>
      <c r="BE38" s="97"/>
      <c r="BF38" s="98"/>
      <c r="BG38" s="85"/>
      <c r="BH38" s="85"/>
      <c r="BI38" s="85"/>
      <c r="BJ38" s="85"/>
      <c r="BK38" s="97"/>
      <c r="BL38" s="5"/>
      <c r="BM38" s="1"/>
    </row>
    <row r="39" spans="1:65" ht="14.25" customHeight="1" x14ac:dyDescent="0.3">
      <c r="A39" s="62"/>
      <c r="B39" s="68">
        <v>13</v>
      </c>
      <c r="C39" s="20">
        <v>13</v>
      </c>
      <c r="D39" s="63"/>
      <c r="E39" s="64"/>
      <c r="F39" s="20">
        <v>13</v>
      </c>
      <c r="G39" s="20">
        <v>13</v>
      </c>
      <c r="H39" s="65"/>
      <c r="I39" s="62"/>
      <c r="J39" s="20">
        <v>13</v>
      </c>
      <c r="K39" s="20">
        <v>13</v>
      </c>
      <c r="L39" s="63"/>
      <c r="M39" s="22"/>
      <c r="N39" s="20">
        <v>13</v>
      </c>
      <c r="O39" s="20">
        <v>13</v>
      </c>
      <c r="P39" s="65"/>
      <c r="Q39" s="62"/>
      <c r="R39" s="20">
        <v>13</v>
      </c>
      <c r="S39" s="20">
        <v>13</v>
      </c>
      <c r="T39" s="63"/>
      <c r="U39" s="22"/>
      <c r="V39" s="20">
        <v>13</v>
      </c>
      <c r="W39" s="20">
        <v>13</v>
      </c>
      <c r="X39" s="65"/>
      <c r="Y39" s="62"/>
      <c r="Z39" s="20">
        <v>13</v>
      </c>
      <c r="AA39" s="20">
        <v>13</v>
      </c>
      <c r="AB39" s="66"/>
      <c r="AC39" s="67"/>
      <c r="AD39" s="20">
        <v>13</v>
      </c>
      <c r="AE39" s="20">
        <v>13</v>
      </c>
      <c r="AF39" s="24"/>
      <c r="AH39" s="98"/>
      <c r="AI39" s="85"/>
      <c r="AJ39" s="85"/>
      <c r="AK39" s="85"/>
      <c r="AL39" s="85"/>
      <c r="AM39" s="85"/>
      <c r="AN39" s="85"/>
      <c r="AO39" s="85"/>
      <c r="AP39" s="85"/>
      <c r="AQ39" s="85"/>
      <c r="AR39" s="97"/>
      <c r="AS39" s="105"/>
      <c r="AT39" s="85"/>
      <c r="AU39" s="85"/>
      <c r="AV39" s="85"/>
      <c r="AW39" s="85"/>
      <c r="AX39" s="97"/>
      <c r="AZ39" s="98"/>
      <c r="BA39" s="85"/>
      <c r="BB39" s="85"/>
      <c r="BC39" s="85"/>
      <c r="BD39" s="85"/>
      <c r="BE39" s="97"/>
      <c r="BF39" s="98"/>
      <c r="BG39" s="85"/>
      <c r="BH39" s="85"/>
      <c r="BI39" s="85"/>
      <c r="BJ39" s="85"/>
      <c r="BK39" s="97"/>
      <c r="BL39" s="5"/>
      <c r="BM39" s="1"/>
    </row>
    <row r="40" spans="1:65" ht="14.25" customHeight="1" x14ac:dyDescent="0.3">
      <c r="A40" s="62"/>
      <c r="B40" s="68">
        <v>14</v>
      </c>
      <c r="C40" s="20">
        <v>14</v>
      </c>
      <c r="D40" s="63"/>
      <c r="E40" s="64"/>
      <c r="F40" s="20">
        <v>14</v>
      </c>
      <c r="G40" s="20">
        <v>14</v>
      </c>
      <c r="H40" s="65"/>
      <c r="I40" s="62"/>
      <c r="J40" s="20">
        <v>14</v>
      </c>
      <c r="K40" s="20">
        <v>14</v>
      </c>
      <c r="L40" s="63"/>
      <c r="M40" s="22"/>
      <c r="N40" s="20">
        <v>14</v>
      </c>
      <c r="O40" s="20">
        <v>14</v>
      </c>
      <c r="P40" s="65"/>
      <c r="Q40" s="62"/>
      <c r="R40" s="20">
        <v>14</v>
      </c>
      <c r="S40" s="20">
        <v>14</v>
      </c>
      <c r="T40" s="63"/>
      <c r="U40" s="22"/>
      <c r="V40" s="20">
        <v>14</v>
      </c>
      <c r="W40" s="20">
        <v>14</v>
      </c>
      <c r="X40" s="65"/>
      <c r="Y40" s="62"/>
      <c r="Z40" s="20">
        <v>14</v>
      </c>
      <c r="AA40" s="20">
        <v>14</v>
      </c>
      <c r="AB40" s="66"/>
      <c r="AC40" s="67"/>
      <c r="AD40" s="20">
        <v>14</v>
      </c>
      <c r="AE40" s="20">
        <v>14</v>
      </c>
      <c r="AF40" s="24"/>
      <c r="AH40" s="99"/>
      <c r="AI40" s="100"/>
      <c r="AJ40" s="100"/>
      <c r="AK40" s="100"/>
      <c r="AL40" s="100"/>
      <c r="AM40" s="100"/>
      <c r="AN40" s="100"/>
      <c r="AO40" s="100"/>
      <c r="AP40" s="100"/>
      <c r="AQ40" s="100"/>
      <c r="AR40" s="101"/>
      <c r="AS40" s="98"/>
      <c r="AT40" s="85"/>
      <c r="AU40" s="85"/>
      <c r="AV40" s="85"/>
      <c r="AW40" s="85"/>
      <c r="AX40" s="97"/>
      <c r="AZ40" s="99"/>
      <c r="BA40" s="100"/>
      <c r="BB40" s="100"/>
      <c r="BC40" s="100"/>
      <c r="BD40" s="100"/>
      <c r="BE40" s="101"/>
      <c r="BF40" s="99"/>
      <c r="BG40" s="100"/>
      <c r="BH40" s="100"/>
      <c r="BI40" s="100"/>
      <c r="BJ40" s="100"/>
      <c r="BK40" s="101"/>
      <c r="BL40" s="5"/>
      <c r="BM40" s="1"/>
    </row>
    <row r="41" spans="1:65" ht="15.75" customHeight="1" x14ac:dyDescent="0.3">
      <c r="A41" s="62"/>
      <c r="B41" s="68">
        <v>15</v>
      </c>
      <c r="C41" s="20">
        <v>15</v>
      </c>
      <c r="D41" s="63"/>
      <c r="E41" s="64"/>
      <c r="F41" s="20">
        <v>15</v>
      </c>
      <c r="G41" s="20">
        <v>15</v>
      </c>
      <c r="H41" s="65"/>
      <c r="I41" s="62"/>
      <c r="J41" s="20">
        <v>15</v>
      </c>
      <c r="K41" s="20">
        <v>15</v>
      </c>
      <c r="L41" s="63"/>
      <c r="M41" s="22"/>
      <c r="N41" s="20">
        <v>15</v>
      </c>
      <c r="O41" s="20">
        <v>15</v>
      </c>
      <c r="P41" s="65"/>
      <c r="Q41" s="62"/>
      <c r="R41" s="20">
        <v>15</v>
      </c>
      <c r="S41" s="20">
        <v>15</v>
      </c>
      <c r="T41" s="63"/>
      <c r="U41" s="22"/>
      <c r="V41" s="20">
        <v>15</v>
      </c>
      <c r="W41" s="20">
        <v>15</v>
      </c>
      <c r="X41" s="65"/>
      <c r="Y41" s="62"/>
      <c r="Z41" s="20">
        <v>15</v>
      </c>
      <c r="AA41" s="20">
        <v>15</v>
      </c>
      <c r="AB41" s="66"/>
      <c r="AC41" s="67"/>
      <c r="AD41" s="20">
        <v>15</v>
      </c>
      <c r="AE41" s="20">
        <v>15</v>
      </c>
      <c r="AF41" s="24"/>
      <c r="AH41" s="118" t="s">
        <v>218</v>
      </c>
      <c r="AI41" s="103"/>
      <c r="AJ41" s="103"/>
      <c r="AK41" s="106"/>
      <c r="AL41" s="103"/>
      <c r="AM41" s="103"/>
      <c r="AN41" s="103"/>
      <c r="AO41" s="103"/>
      <c r="AP41" s="103"/>
      <c r="AQ41" s="103"/>
      <c r="AR41" s="104"/>
      <c r="AS41" s="98"/>
      <c r="AT41" s="85"/>
      <c r="AU41" s="85"/>
      <c r="AV41" s="85"/>
      <c r="AW41" s="85"/>
      <c r="AX41" s="97"/>
      <c r="AZ41" s="102" t="s">
        <v>239</v>
      </c>
      <c r="BA41" s="103"/>
      <c r="BB41" s="103"/>
      <c r="BC41" s="103"/>
      <c r="BD41" s="103"/>
      <c r="BE41" s="104"/>
      <c r="BF41" s="102" t="s">
        <v>240</v>
      </c>
      <c r="BG41" s="103"/>
      <c r="BH41" s="103"/>
      <c r="BI41" s="103"/>
      <c r="BJ41" s="103"/>
      <c r="BK41" s="104"/>
      <c r="BL41" s="5"/>
      <c r="BM41" s="1"/>
    </row>
    <row r="42" spans="1:65" ht="14.25" customHeight="1" x14ac:dyDescent="0.3">
      <c r="A42" s="62"/>
      <c r="B42" s="68">
        <v>16</v>
      </c>
      <c r="C42" s="20">
        <v>16</v>
      </c>
      <c r="D42" s="63"/>
      <c r="E42" s="64"/>
      <c r="F42" s="20">
        <v>16</v>
      </c>
      <c r="G42" s="20">
        <v>16</v>
      </c>
      <c r="H42" s="65"/>
      <c r="I42" s="62"/>
      <c r="J42" s="20">
        <v>16</v>
      </c>
      <c r="K42" s="20">
        <v>16</v>
      </c>
      <c r="L42" s="63"/>
      <c r="M42" s="22"/>
      <c r="N42" s="20">
        <v>16</v>
      </c>
      <c r="O42" s="20">
        <v>16</v>
      </c>
      <c r="P42" s="65"/>
      <c r="Q42" s="62"/>
      <c r="R42" s="20">
        <v>16</v>
      </c>
      <c r="S42" s="20">
        <v>16</v>
      </c>
      <c r="T42" s="63"/>
      <c r="U42" s="22"/>
      <c r="V42" s="20">
        <v>16</v>
      </c>
      <c r="W42" s="20">
        <v>16</v>
      </c>
      <c r="X42" s="65"/>
      <c r="Y42" s="62"/>
      <c r="Z42" s="20">
        <v>16</v>
      </c>
      <c r="AA42" s="20">
        <v>16</v>
      </c>
      <c r="AB42" s="66"/>
      <c r="AC42" s="67"/>
      <c r="AD42" s="20">
        <v>16</v>
      </c>
      <c r="AE42" s="20">
        <v>16</v>
      </c>
      <c r="AF42" s="24"/>
      <c r="AH42" s="98"/>
      <c r="AI42" s="85"/>
      <c r="AJ42" s="85"/>
      <c r="AK42" s="85"/>
      <c r="AL42" s="85"/>
      <c r="AM42" s="85"/>
      <c r="AN42" s="85"/>
      <c r="AO42" s="85"/>
      <c r="AP42" s="85"/>
      <c r="AQ42" s="85"/>
      <c r="AR42" s="97"/>
      <c r="AS42" s="98"/>
      <c r="AT42" s="85"/>
      <c r="AU42" s="85"/>
      <c r="AV42" s="85"/>
      <c r="AW42" s="85"/>
      <c r="AX42" s="97"/>
      <c r="AZ42" s="98"/>
      <c r="BA42" s="85"/>
      <c r="BB42" s="85"/>
      <c r="BC42" s="85"/>
      <c r="BD42" s="85"/>
      <c r="BE42" s="97"/>
      <c r="BF42" s="98"/>
      <c r="BG42" s="85"/>
      <c r="BH42" s="85"/>
      <c r="BI42" s="85"/>
      <c r="BJ42" s="85"/>
      <c r="BK42" s="97"/>
      <c r="BL42" s="5"/>
      <c r="BM42" s="1"/>
    </row>
    <row r="43" spans="1:65" ht="14.25" customHeight="1" x14ac:dyDescent="0.3">
      <c r="A43" s="62"/>
      <c r="B43" s="68">
        <v>17</v>
      </c>
      <c r="C43" s="20">
        <v>17</v>
      </c>
      <c r="D43" s="63"/>
      <c r="E43" s="64"/>
      <c r="F43" s="20">
        <v>17</v>
      </c>
      <c r="G43" s="20">
        <v>17</v>
      </c>
      <c r="H43" s="65"/>
      <c r="I43" s="62"/>
      <c r="J43" s="20">
        <v>17</v>
      </c>
      <c r="K43" s="20">
        <v>17</v>
      </c>
      <c r="L43" s="63"/>
      <c r="M43" s="22"/>
      <c r="N43" s="20">
        <v>17</v>
      </c>
      <c r="O43" s="20">
        <v>17</v>
      </c>
      <c r="P43" s="65"/>
      <c r="Q43" s="62"/>
      <c r="R43" s="20">
        <v>17</v>
      </c>
      <c r="S43" s="20">
        <v>17</v>
      </c>
      <c r="T43" s="63"/>
      <c r="U43" s="22"/>
      <c r="V43" s="20">
        <v>17</v>
      </c>
      <c r="W43" s="20">
        <v>17</v>
      </c>
      <c r="X43" s="65"/>
      <c r="Y43" s="62"/>
      <c r="Z43" s="20">
        <v>17</v>
      </c>
      <c r="AA43" s="20">
        <v>17</v>
      </c>
      <c r="AB43" s="66"/>
      <c r="AC43" s="67"/>
      <c r="AD43" s="20">
        <v>17</v>
      </c>
      <c r="AE43" s="20">
        <v>17</v>
      </c>
      <c r="AF43" s="24"/>
      <c r="AH43" s="99"/>
      <c r="AI43" s="100"/>
      <c r="AJ43" s="100"/>
      <c r="AK43" s="100"/>
      <c r="AL43" s="100"/>
      <c r="AM43" s="100"/>
      <c r="AN43" s="100"/>
      <c r="AO43" s="100"/>
      <c r="AP43" s="100"/>
      <c r="AQ43" s="100"/>
      <c r="AR43" s="101"/>
      <c r="AS43" s="98"/>
      <c r="AT43" s="85"/>
      <c r="AU43" s="85"/>
      <c r="AV43" s="85"/>
      <c r="AW43" s="85"/>
      <c r="AX43" s="97"/>
      <c r="AZ43" s="96"/>
      <c r="BA43" s="85"/>
      <c r="BB43" s="85"/>
      <c r="BC43" s="85"/>
      <c r="BD43" s="85"/>
      <c r="BE43" s="97"/>
      <c r="BF43" s="96"/>
      <c r="BG43" s="85"/>
      <c r="BH43" s="85"/>
      <c r="BI43" s="85"/>
      <c r="BJ43" s="85"/>
      <c r="BK43" s="97"/>
      <c r="BL43" s="5"/>
      <c r="BM43" s="1"/>
    </row>
    <row r="44" spans="1:65" ht="14.25" customHeight="1" x14ac:dyDescent="0.3">
      <c r="A44" s="62"/>
      <c r="B44" s="68">
        <v>18</v>
      </c>
      <c r="C44" s="20">
        <v>18</v>
      </c>
      <c r="D44" s="63"/>
      <c r="E44" s="64"/>
      <c r="F44" s="20">
        <v>18</v>
      </c>
      <c r="G44" s="20">
        <v>18</v>
      </c>
      <c r="H44" s="65"/>
      <c r="I44" s="62"/>
      <c r="J44" s="20">
        <v>18</v>
      </c>
      <c r="K44" s="20">
        <v>18</v>
      </c>
      <c r="L44" s="63"/>
      <c r="M44" s="22"/>
      <c r="N44" s="20">
        <v>18</v>
      </c>
      <c r="O44" s="20">
        <v>18</v>
      </c>
      <c r="P44" s="65"/>
      <c r="Q44" s="62"/>
      <c r="R44" s="20">
        <v>18</v>
      </c>
      <c r="S44" s="20">
        <v>18</v>
      </c>
      <c r="T44" s="63"/>
      <c r="U44" s="22"/>
      <c r="V44" s="20">
        <v>18</v>
      </c>
      <c r="W44" s="20">
        <v>18</v>
      </c>
      <c r="X44" s="65"/>
      <c r="Y44" s="62"/>
      <c r="Z44" s="20">
        <v>18</v>
      </c>
      <c r="AA44" s="20">
        <v>18</v>
      </c>
      <c r="AB44" s="66"/>
      <c r="AC44" s="67"/>
      <c r="AD44" s="20">
        <v>18</v>
      </c>
      <c r="AE44" s="20">
        <v>18</v>
      </c>
      <c r="AF44" s="24"/>
      <c r="AH44" s="118" t="s">
        <v>221</v>
      </c>
      <c r="AI44" s="103"/>
      <c r="AJ44" s="106"/>
      <c r="AK44" s="103"/>
      <c r="AL44" s="103"/>
      <c r="AM44" s="103"/>
      <c r="AN44" s="103"/>
      <c r="AO44" s="103"/>
      <c r="AP44" s="103"/>
      <c r="AQ44" s="103"/>
      <c r="AR44" s="104"/>
      <c r="AS44" s="98"/>
      <c r="AT44" s="85"/>
      <c r="AU44" s="85"/>
      <c r="AV44" s="85"/>
      <c r="AW44" s="85"/>
      <c r="AX44" s="97"/>
      <c r="AZ44" s="98"/>
      <c r="BA44" s="85"/>
      <c r="BB44" s="85"/>
      <c r="BC44" s="85"/>
      <c r="BD44" s="85"/>
      <c r="BE44" s="97"/>
      <c r="BF44" s="98"/>
      <c r="BG44" s="85"/>
      <c r="BH44" s="85"/>
      <c r="BI44" s="85"/>
      <c r="BJ44" s="85"/>
      <c r="BK44" s="97"/>
      <c r="BL44" s="5"/>
      <c r="BM44" s="1"/>
    </row>
    <row r="45" spans="1:65" ht="14.25" customHeight="1" x14ac:dyDescent="0.3">
      <c r="A45" s="62"/>
      <c r="B45" s="68">
        <v>19</v>
      </c>
      <c r="C45" s="20">
        <v>19</v>
      </c>
      <c r="D45" s="63"/>
      <c r="E45" s="64"/>
      <c r="F45" s="20">
        <v>19</v>
      </c>
      <c r="G45" s="20">
        <v>19</v>
      </c>
      <c r="H45" s="65"/>
      <c r="I45" s="62"/>
      <c r="J45" s="20">
        <v>19</v>
      </c>
      <c r="K45" s="20">
        <v>19</v>
      </c>
      <c r="L45" s="63"/>
      <c r="M45" s="22"/>
      <c r="N45" s="20">
        <v>19</v>
      </c>
      <c r="O45" s="20">
        <v>19</v>
      </c>
      <c r="P45" s="65"/>
      <c r="Q45" s="62"/>
      <c r="R45" s="20">
        <v>19</v>
      </c>
      <c r="S45" s="20">
        <v>19</v>
      </c>
      <c r="T45" s="63"/>
      <c r="U45" s="22"/>
      <c r="V45" s="20">
        <v>19</v>
      </c>
      <c r="W45" s="20">
        <v>19</v>
      </c>
      <c r="X45" s="65"/>
      <c r="Y45" s="62"/>
      <c r="Z45" s="20">
        <v>19</v>
      </c>
      <c r="AA45" s="20">
        <v>19</v>
      </c>
      <c r="AB45" s="66"/>
      <c r="AC45" s="67"/>
      <c r="AD45" s="20">
        <v>19</v>
      </c>
      <c r="AE45" s="20">
        <v>19</v>
      </c>
      <c r="AF45" s="24"/>
      <c r="AH45" s="98"/>
      <c r="AI45" s="85"/>
      <c r="AJ45" s="85"/>
      <c r="AK45" s="85"/>
      <c r="AL45" s="85"/>
      <c r="AM45" s="85"/>
      <c r="AN45" s="85"/>
      <c r="AO45" s="85"/>
      <c r="AP45" s="85"/>
      <c r="AQ45" s="85"/>
      <c r="AR45" s="97"/>
      <c r="AS45" s="98"/>
      <c r="AT45" s="85"/>
      <c r="AU45" s="85"/>
      <c r="AV45" s="85"/>
      <c r="AW45" s="85"/>
      <c r="AX45" s="97"/>
      <c r="AZ45" s="98"/>
      <c r="BA45" s="85"/>
      <c r="BB45" s="85"/>
      <c r="BC45" s="85"/>
      <c r="BD45" s="85"/>
      <c r="BE45" s="97"/>
      <c r="BF45" s="98"/>
      <c r="BG45" s="85"/>
      <c r="BH45" s="85"/>
      <c r="BI45" s="85"/>
      <c r="BJ45" s="85"/>
      <c r="BK45" s="97"/>
      <c r="BL45" s="5"/>
      <c r="BM45" s="1"/>
    </row>
    <row r="46" spans="1:65" ht="14.25" customHeight="1" x14ac:dyDescent="0.3">
      <c r="A46" s="72"/>
      <c r="B46" s="30">
        <v>20</v>
      </c>
      <c r="C46" s="30">
        <v>20</v>
      </c>
      <c r="D46" s="73"/>
      <c r="E46" s="74"/>
      <c r="F46" s="30">
        <v>20</v>
      </c>
      <c r="G46" s="30">
        <v>20</v>
      </c>
      <c r="H46" s="75"/>
      <c r="I46" s="72"/>
      <c r="J46" s="30">
        <v>20</v>
      </c>
      <c r="K46" s="30">
        <v>20</v>
      </c>
      <c r="L46" s="73"/>
      <c r="M46" s="32"/>
      <c r="N46" s="30">
        <v>20</v>
      </c>
      <c r="O46" s="30">
        <v>20</v>
      </c>
      <c r="P46" s="75"/>
      <c r="Q46" s="72"/>
      <c r="R46" s="30">
        <v>20</v>
      </c>
      <c r="S46" s="30">
        <v>20</v>
      </c>
      <c r="T46" s="73"/>
      <c r="U46" s="32"/>
      <c r="V46" s="30">
        <v>20</v>
      </c>
      <c r="W46" s="30">
        <v>20</v>
      </c>
      <c r="X46" s="75"/>
      <c r="Y46" s="72"/>
      <c r="Z46" s="30">
        <v>20</v>
      </c>
      <c r="AA46" s="30">
        <v>20</v>
      </c>
      <c r="AB46" s="73"/>
      <c r="AC46" s="32"/>
      <c r="AD46" s="30">
        <v>20</v>
      </c>
      <c r="AE46" s="30">
        <v>20</v>
      </c>
      <c r="AF46" s="34"/>
      <c r="AH46" s="99"/>
      <c r="AI46" s="100"/>
      <c r="AJ46" s="100"/>
      <c r="AK46" s="100"/>
      <c r="AL46" s="100"/>
      <c r="AM46" s="100"/>
      <c r="AN46" s="100"/>
      <c r="AO46" s="100"/>
      <c r="AP46" s="100"/>
      <c r="AQ46" s="100"/>
      <c r="AR46" s="101"/>
      <c r="AS46" s="99"/>
      <c r="AT46" s="100"/>
      <c r="AU46" s="100"/>
      <c r="AV46" s="100"/>
      <c r="AW46" s="100"/>
      <c r="AX46" s="101"/>
      <c r="AZ46" s="99"/>
      <c r="BA46" s="100"/>
      <c r="BB46" s="100"/>
      <c r="BC46" s="100"/>
      <c r="BD46" s="100"/>
      <c r="BE46" s="101"/>
      <c r="BF46" s="99"/>
      <c r="BG46" s="100"/>
      <c r="BH46" s="100"/>
      <c r="BI46" s="100"/>
      <c r="BJ46" s="100"/>
      <c r="BK46" s="101"/>
      <c r="BL46" s="5"/>
      <c r="BM46" s="1"/>
    </row>
    <row r="47" spans="1:65" ht="14.25" customHeight="1" x14ac:dyDescent="0.3">
      <c r="A47" s="106" t="s">
        <v>21</v>
      </c>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76"/>
      <c r="AH47" s="107"/>
      <c r="AI47" s="103"/>
      <c r="AJ47" s="103"/>
      <c r="AK47" s="103"/>
      <c r="AL47" s="103"/>
      <c r="AM47" s="103"/>
      <c r="AN47" s="103"/>
      <c r="AO47" s="103"/>
      <c r="AP47" s="103"/>
      <c r="AQ47" s="103"/>
      <c r="AR47" s="103"/>
      <c r="AS47" s="103"/>
      <c r="AT47" s="103"/>
      <c r="AU47" s="103"/>
      <c r="AV47" s="103"/>
      <c r="AW47" s="103"/>
      <c r="AX47" s="103"/>
      <c r="AY47" s="76"/>
      <c r="AZ47" s="107"/>
      <c r="BA47" s="103"/>
      <c r="BB47" s="103"/>
      <c r="BC47" s="103"/>
      <c r="BD47" s="103"/>
      <c r="BE47" s="103"/>
      <c r="BF47" s="103"/>
      <c r="BG47" s="103"/>
      <c r="BH47" s="103"/>
      <c r="BI47" s="103"/>
      <c r="BJ47" s="103"/>
      <c r="BK47" s="103"/>
      <c r="BL47" s="1"/>
      <c r="BM47" s="1"/>
    </row>
    <row r="48" spans="1:65" ht="14.25" customHeight="1" x14ac:dyDescent="0.3">
      <c r="A48" s="93" t="s">
        <v>222</v>
      </c>
      <c r="B48" s="92"/>
      <c r="C48" s="92"/>
      <c r="D48" s="94"/>
      <c r="E48" s="93" t="s">
        <v>223</v>
      </c>
      <c r="F48" s="92"/>
      <c r="G48" s="92"/>
      <c r="H48" s="94"/>
      <c r="I48" s="93" t="s">
        <v>224</v>
      </c>
      <c r="J48" s="92"/>
      <c r="K48" s="92"/>
      <c r="L48" s="94"/>
      <c r="M48" s="93" t="s">
        <v>225</v>
      </c>
      <c r="N48" s="92"/>
      <c r="O48" s="92"/>
      <c r="P48" s="94"/>
      <c r="Q48" s="93" t="s">
        <v>226</v>
      </c>
      <c r="R48" s="92"/>
      <c r="S48" s="92"/>
      <c r="T48" s="94"/>
      <c r="U48" s="93" t="s">
        <v>227</v>
      </c>
      <c r="V48" s="92"/>
      <c r="W48" s="92"/>
      <c r="X48" s="94"/>
      <c r="Y48" s="93" t="s">
        <v>228</v>
      </c>
      <c r="Z48" s="92"/>
      <c r="AA48" s="92"/>
      <c r="AB48" s="94"/>
      <c r="AC48" s="93" t="s">
        <v>229</v>
      </c>
      <c r="AD48" s="92"/>
      <c r="AE48" s="92"/>
      <c r="AF48" s="94"/>
      <c r="AG48" s="76"/>
      <c r="AH48" s="93" t="s">
        <v>230</v>
      </c>
      <c r="AI48" s="92"/>
      <c r="AJ48" s="92"/>
      <c r="AK48" s="92"/>
      <c r="AL48" s="92"/>
      <c r="AM48" s="92"/>
      <c r="AN48" s="92"/>
      <c r="AO48" s="92"/>
      <c r="AP48" s="92"/>
      <c r="AQ48" s="92"/>
      <c r="AR48" s="92"/>
      <c r="AS48" s="92"/>
      <c r="AT48" s="92"/>
      <c r="AU48" s="92"/>
      <c r="AV48" s="92"/>
      <c r="AW48" s="92"/>
      <c r="AX48" s="94"/>
      <c r="BL48" s="1"/>
      <c r="BM48" s="1"/>
    </row>
    <row r="49" spans="1:65" ht="14.25" customHeight="1" x14ac:dyDescent="0.3">
      <c r="A49" s="93">
        <f>COUNTA(A27:A46)</f>
        <v>0</v>
      </c>
      <c r="B49" s="108"/>
      <c r="C49" s="109">
        <f>COUNTA(D27:D46)</f>
        <v>0</v>
      </c>
      <c r="D49" s="94"/>
      <c r="E49" s="93">
        <f>COUNTA(E27:E46)</f>
        <v>0</v>
      </c>
      <c r="F49" s="108"/>
      <c r="G49" s="109">
        <f>COUNTA(H27:H46)</f>
        <v>0</v>
      </c>
      <c r="H49" s="94"/>
      <c r="I49" s="93">
        <f>COUNTA(I27:I46)</f>
        <v>0</v>
      </c>
      <c r="J49" s="108"/>
      <c r="K49" s="109">
        <f>COUNTA(L27:L46)</f>
        <v>0</v>
      </c>
      <c r="L49" s="94"/>
      <c r="M49" s="93">
        <f>COUNTA(M27:M46)</f>
        <v>0</v>
      </c>
      <c r="N49" s="108"/>
      <c r="O49" s="109">
        <f>COUNTA(P27:P46)</f>
        <v>0</v>
      </c>
      <c r="P49" s="94"/>
      <c r="Q49" s="93">
        <f>COUNTA(Q27:Q46)</f>
        <v>0</v>
      </c>
      <c r="R49" s="108"/>
      <c r="S49" s="109">
        <f>COUNTA(T27:T46)</f>
        <v>0</v>
      </c>
      <c r="T49" s="94"/>
      <c r="U49" s="93">
        <f>COUNTA(U27:U46)</f>
        <v>0</v>
      </c>
      <c r="V49" s="108"/>
      <c r="W49" s="109">
        <f>COUNTA(X27:X46)</f>
        <v>0</v>
      </c>
      <c r="X49" s="94"/>
      <c r="Y49" s="93">
        <f>COUNTA(Y27:Y46)</f>
        <v>0</v>
      </c>
      <c r="Z49" s="108"/>
      <c r="AA49" s="109">
        <f>COUNTA(AB27:AB46)</f>
        <v>0</v>
      </c>
      <c r="AB49" s="94"/>
      <c r="AC49" s="93">
        <f>COUNTA(AC27:AC46)</f>
        <v>0</v>
      </c>
      <c r="AD49" s="108"/>
      <c r="AE49" s="109">
        <f>COUNTA(AF27:AF46)</f>
        <v>0</v>
      </c>
      <c r="AF49" s="94"/>
      <c r="AG49" s="76"/>
      <c r="AH49" s="93" t="s">
        <v>231</v>
      </c>
      <c r="AI49" s="92"/>
      <c r="AJ49" s="94"/>
      <c r="AK49" s="91">
        <f>A49+E49+I49+M49+Q49+U49+Y49+AC49</f>
        <v>0</v>
      </c>
      <c r="AL49" s="92"/>
      <c r="AM49" s="92"/>
      <c r="AN49" s="92"/>
      <c r="AO49" s="92"/>
      <c r="AP49" s="77"/>
      <c r="AQ49" s="93" t="s">
        <v>232</v>
      </c>
      <c r="AR49" s="92"/>
      <c r="AS49" s="94"/>
      <c r="AT49" s="91">
        <f>C49+G49+K49+O49+S49+W49+AA49+AE49</f>
        <v>0</v>
      </c>
      <c r="AU49" s="92"/>
      <c r="AV49" s="92"/>
      <c r="AW49" s="92"/>
      <c r="AX49" s="94"/>
      <c r="BL49" s="1"/>
      <c r="BM49" s="1"/>
    </row>
    <row r="50" spans="1:65" ht="14.25" customHeight="1" x14ac:dyDescent="0.3">
      <c r="BL50" s="1"/>
      <c r="BM50" s="1"/>
    </row>
    <row r="51" spans="1:65" ht="14.25" customHeight="1" x14ac:dyDescent="0.3">
      <c r="BL51" s="1"/>
      <c r="BM51" s="1"/>
    </row>
    <row r="52" spans="1:65" ht="14.25" customHeight="1" x14ac:dyDescent="0.3">
      <c r="BL52" s="1"/>
      <c r="BM52" s="1"/>
    </row>
    <row r="53" spans="1:65" ht="14.25" customHeight="1" x14ac:dyDescent="0.3">
      <c r="BL53" s="1"/>
      <c r="BM53" s="1"/>
    </row>
    <row r="54" spans="1:65" ht="14.25" customHeight="1" x14ac:dyDescent="0.3">
      <c r="BL54" s="1"/>
      <c r="BM54" s="1"/>
    </row>
    <row r="55" spans="1:65" ht="14.25" customHeight="1" x14ac:dyDescent="0.3">
      <c r="BL55" s="1"/>
      <c r="BM55" s="1"/>
    </row>
    <row r="56" spans="1:65" ht="14.25" customHeight="1" x14ac:dyDescent="0.3">
      <c r="BL56" s="1"/>
      <c r="BM56" s="1"/>
    </row>
    <row r="57" spans="1:65" ht="14.25" customHeight="1" x14ac:dyDescent="0.3">
      <c r="BL57" s="1"/>
      <c r="BM57" s="1"/>
    </row>
    <row r="58" spans="1:65" ht="14.25" customHeight="1" x14ac:dyDescent="0.3">
      <c r="BL58" s="1"/>
      <c r="BM58" s="1"/>
    </row>
    <row r="59" spans="1:65" ht="14.25" customHeight="1" x14ac:dyDescent="0.3">
      <c r="BL59" s="1"/>
      <c r="BM59" s="1"/>
    </row>
    <row r="60" spans="1:65" ht="14.25" customHeight="1" x14ac:dyDescent="0.3">
      <c r="BL60" s="1"/>
      <c r="BM60" s="1"/>
    </row>
    <row r="61" spans="1:65" ht="14.25" customHeight="1" x14ac:dyDescent="0.3">
      <c r="BL61" s="1"/>
      <c r="BM61" s="1"/>
    </row>
    <row r="62" spans="1:65" ht="14.25" customHeight="1" x14ac:dyDescent="0.3">
      <c r="BL62" s="1"/>
      <c r="BM62" s="1"/>
    </row>
    <row r="63" spans="1:65" ht="14.25" customHeight="1" x14ac:dyDescent="0.3">
      <c r="BL63" s="1"/>
      <c r="BM63" s="1"/>
    </row>
    <row r="64" spans="1:65" ht="14.25" customHeight="1" x14ac:dyDescent="0.3">
      <c r="BL64" s="1"/>
      <c r="BM64" s="1"/>
    </row>
    <row r="65" spans="64:65" ht="14.25" customHeight="1" x14ac:dyDescent="0.3">
      <c r="BL65" s="1"/>
      <c r="BM65" s="1"/>
    </row>
    <row r="66" spans="64:65" ht="14.25" customHeight="1" x14ac:dyDescent="0.3">
      <c r="BL66" s="1"/>
      <c r="BM66" s="1"/>
    </row>
    <row r="67" spans="64:65" ht="14.25" customHeight="1" x14ac:dyDescent="0.3">
      <c r="BL67" s="1"/>
      <c r="BM67" s="1"/>
    </row>
    <row r="68" spans="64:65" ht="14.25" customHeight="1" x14ac:dyDescent="0.3">
      <c r="BL68" s="1"/>
      <c r="BM68" s="1"/>
    </row>
    <row r="69" spans="64:65" ht="14.25" customHeight="1" x14ac:dyDescent="0.3">
      <c r="BL69" s="1"/>
      <c r="BM69" s="1"/>
    </row>
    <row r="70" spans="64:65" ht="14.25" customHeight="1" x14ac:dyDescent="0.3">
      <c r="BL70" s="1"/>
      <c r="BM70" s="1"/>
    </row>
    <row r="71" spans="64:65" ht="14.25" customHeight="1" x14ac:dyDescent="0.3">
      <c r="BL71" s="1"/>
      <c r="BM71" s="1"/>
    </row>
    <row r="72" spans="64:65" ht="14.25" customHeight="1" x14ac:dyDescent="0.3">
      <c r="BL72" s="1"/>
      <c r="BM72" s="1"/>
    </row>
    <row r="73" spans="64:65" ht="14.25" customHeight="1" x14ac:dyDescent="0.3">
      <c r="BL73" s="1"/>
      <c r="BM73" s="1"/>
    </row>
    <row r="74" spans="64:65" ht="14.25" customHeight="1" x14ac:dyDescent="0.3">
      <c r="BL74" s="1"/>
      <c r="BM74" s="1"/>
    </row>
    <row r="75" spans="64:65" ht="14.25" customHeight="1" x14ac:dyDescent="0.3">
      <c r="BL75" s="1"/>
      <c r="BM75" s="1"/>
    </row>
    <row r="76" spans="64:65" ht="14.25" customHeight="1" x14ac:dyDescent="0.3">
      <c r="BL76" s="1"/>
      <c r="BM76" s="1"/>
    </row>
    <row r="77" spans="64:65" ht="14.25" customHeight="1" x14ac:dyDescent="0.3">
      <c r="BL77" s="1"/>
      <c r="BM77" s="1"/>
    </row>
    <row r="78" spans="64:65" ht="14.25" customHeight="1" x14ac:dyDescent="0.3">
      <c r="BL78" s="1"/>
      <c r="BM78" s="1"/>
    </row>
    <row r="79" spans="64:65" ht="14.25" customHeight="1" x14ac:dyDescent="0.3">
      <c r="BL79" s="1"/>
      <c r="BM79" s="1"/>
    </row>
    <row r="80" spans="64:65" ht="14.25" customHeight="1" x14ac:dyDescent="0.3">
      <c r="BL80" s="1"/>
      <c r="BM80" s="1"/>
    </row>
    <row r="81" spans="64:65" ht="14.25" customHeight="1" x14ac:dyDescent="0.3">
      <c r="BL81" s="1"/>
      <c r="BM81" s="1"/>
    </row>
    <row r="82" spans="64:65" ht="14.25" customHeight="1" x14ac:dyDescent="0.3">
      <c r="BL82" s="1"/>
      <c r="BM82" s="1"/>
    </row>
    <row r="83" spans="64:65" ht="14.25" customHeight="1" x14ac:dyDescent="0.3">
      <c r="BL83" s="1"/>
      <c r="BM83" s="1"/>
    </row>
    <row r="84" spans="64:65" ht="14.25" customHeight="1" x14ac:dyDescent="0.3">
      <c r="BL84" s="1"/>
      <c r="BM84" s="1"/>
    </row>
    <row r="85" spans="64:65" ht="14.25" customHeight="1" x14ac:dyDescent="0.3">
      <c r="BL85" s="1"/>
      <c r="BM85" s="1"/>
    </row>
    <row r="86" spans="64:65" ht="14.25" customHeight="1" x14ac:dyDescent="0.3">
      <c r="BL86" s="1"/>
      <c r="BM86" s="1"/>
    </row>
    <row r="87" spans="64:65" ht="14.25" customHeight="1" x14ac:dyDescent="0.3">
      <c r="BL87" s="1"/>
      <c r="BM87" s="1"/>
    </row>
    <row r="88" spans="64:65" ht="14.25" customHeight="1" x14ac:dyDescent="0.3">
      <c r="BL88" s="1"/>
      <c r="BM88" s="1"/>
    </row>
    <row r="89" spans="64:65" ht="14.25" customHeight="1" x14ac:dyDescent="0.3">
      <c r="BL89" s="1"/>
      <c r="BM89" s="1"/>
    </row>
    <row r="90" spans="64:65" ht="14.25" customHeight="1" x14ac:dyDescent="0.3">
      <c r="BL90" s="1"/>
      <c r="BM90" s="1"/>
    </row>
    <row r="91" spans="64:65" ht="14.25" customHeight="1" x14ac:dyDescent="0.3">
      <c r="BL91" s="1"/>
      <c r="BM91" s="1"/>
    </row>
    <row r="92" spans="64:65" ht="14.25" customHeight="1" x14ac:dyDescent="0.3">
      <c r="BL92" s="1"/>
      <c r="BM92" s="1"/>
    </row>
    <row r="93" spans="64:65" ht="14.25" customHeight="1" x14ac:dyDescent="0.3">
      <c r="BL93" s="1"/>
      <c r="BM93" s="1"/>
    </row>
    <row r="94" spans="64:65" ht="14.25" customHeight="1" x14ac:dyDescent="0.3">
      <c r="BL94" s="1"/>
      <c r="BM94" s="1"/>
    </row>
    <row r="95" spans="64:65" ht="14.25" customHeight="1" x14ac:dyDescent="0.3">
      <c r="BL95" s="1"/>
      <c r="BM95" s="1"/>
    </row>
    <row r="96" spans="64:65" ht="14.25" customHeight="1" x14ac:dyDescent="0.3">
      <c r="BL96" s="1"/>
      <c r="BM96" s="1"/>
    </row>
    <row r="97" spans="64:65" ht="14.25" customHeight="1" x14ac:dyDescent="0.3">
      <c r="BL97" s="1"/>
      <c r="BM97" s="1"/>
    </row>
    <row r="98" spans="64:65" ht="14.25" customHeight="1" x14ac:dyDescent="0.3">
      <c r="BL98" s="1"/>
      <c r="BM98" s="1"/>
    </row>
    <row r="99" spans="64:65" ht="14.25" customHeight="1" x14ac:dyDescent="0.3">
      <c r="BL99" s="1"/>
      <c r="BM99" s="1"/>
    </row>
    <row r="100" spans="64:65" ht="14.25" customHeight="1" x14ac:dyDescent="0.3">
      <c r="BL100" s="1"/>
      <c r="BM100" s="1"/>
    </row>
    <row r="101" spans="64:65" ht="14.25" customHeight="1" x14ac:dyDescent="0.3">
      <c r="BL101" s="1"/>
      <c r="BM101" s="1"/>
    </row>
    <row r="102" spans="64:65" ht="14.25" customHeight="1" x14ac:dyDescent="0.3">
      <c r="BL102" s="1"/>
      <c r="BM102" s="1"/>
    </row>
    <row r="103" spans="64:65" ht="14.25" customHeight="1" x14ac:dyDescent="0.3">
      <c r="BL103" s="1"/>
      <c r="BM103" s="1"/>
    </row>
    <row r="104" spans="64:65" ht="14.25" customHeight="1" x14ac:dyDescent="0.3">
      <c r="BL104" s="1"/>
      <c r="BM104" s="1"/>
    </row>
    <row r="105" spans="64:65" ht="14.25" customHeight="1" x14ac:dyDescent="0.3">
      <c r="BL105" s="1"/>
      <c r="BM105" s="1"/>
    </row>
    <row r="106" spans="64:65" ht="14.25" customHeight="1" x14ac:dyDescent="0.3">
      <c r="BL106" s="1"/>
      <c r="BM106" s="1"/>
    </row>
    <row r="107" spans="64:65" ht="14.25" customHeight="1" x14ac:dyDescent="0.3">
      <c r="BL107" s="1"/>
      <c r="BM107" s="1"/>
    </row>
    <row r="108" spans="64:65" ht="14.25" customHeight="1" x14ac:dyDescent="0.3">
      <c r="BL108" s="1"/>
      <c r="BM108" s="1"/>
    </row>
    <row r="109" spans="64:65" ht="14.25" customHeight="1" x14ac:dyDescent="0.3">
      <c r="BL109" s="1"/>
      <c r="BM109" s="1"/>
    </row>
    <row r="110" spans="64:65" ht="14.25" customHeight="1" x14ac:dyDescent="0.3">
      <c r="BL110" s="1"/>
      <c r="BM110" s="1"/>
    </row>
    <row r="111" spans="64:65" ht="14.25" customHeight="1" x14ac:dyDescent="0.3">
      <c r="BL111" s="1"/>
      <c r="BM111" s="1"/>
    </row>
    <row r="112" spans="64:65" ht="14.25" customHeight="1" x14ac:dyDescent="0.3">
      <c r="BL112" s="1"/>
      <c r="BM112" s="1"/>
    </row>
    <row r="113" spans="64:65" ht="14.25" customHeight="1" x14ac:dyDescent="0.3">
      <c r="BL113" s="1"/>
      <c r="BM113" s="1"/>
    </row>
    <row r="114" spans="64:65" ht="14.25" customHeight="1" x14ac:dyDescent="0.3">
      <c r="BL114" s="1"/>
      <c r="BM114" s="1"/>
    </row>
    <row r="115" spans="64:65" ht="14.25" customHeight="1" x14ac:dyDescent="0.3">
      <c r="BL115" s="1"/>
      <c r="BM115" s="1"/>
    </row>
    <row r="116" spans="64:65" ht="14.25" customHeight="1" x14ac:dyDescent="0.3">
      <c r="BL116" s="1"/>
      <c r="BM116" s="1"/>
    </row>
    <row r="117" spans="64:65" ht="14.25" customHeight="1" x14ac:dyDescent="0.3">
      <c r="BL117" s="1"/>
      <c r="BM117" s="1"/>
    </row>
    <row r="118" spans="64:65" ht="14.25" customHeight="1" x14ac:dyDescent="0.3">
      <c r="BL118" s="1"/>
      <c r="BM118" s="1"/>
    </row>
    <row r="119" spans="64:65" ht="14.25" customHeight="1" x14ac:dyDescent="0.3">
      <c r="BL119" s="1"/>
      <c r="BM119" s="1"/>
    </row>
    <row r="120" spans="64:65" ht="14.25" customHeight="1" x14ac:dyDescent="0.3">
      <c r="BL120" s="1"/>
      <c r="BM120" s="1"/>
    </row>
    <row r="121" spans="64:65" ht="14.25" customHeight="1" x14ac:dyDescent="0.3">
      <c r="BL121" s="1"/>
      <c r="BM121" s="1"/>
    </row>
    <row r="122" spans="64:65" ht="14.25" customHeight="1" x14ac:dyDescent="0.3">
      <c r="BL122" s="1"/>
      <c r="BM122" s="1"/>
    </row>
    <row r="123" spans="64:65" ht="14.25" customHeight="1" x14ac:dyDescent="0.3">
      <c r="BL123" s="1"/>
      <c r="BM123" s="1"/>
    </row>
    <row r="124" spans="64:65" ht="14.25" customHeight="1" x14ac:dyDescent="0.3">
      <c r="BL124" s="1"/>
      <c r="BM124" s="1"/>
    </row>
    <row r="125" spans="64:65" ht="14.25" customHeight="1" x14ac:dyDescent="0.3">
      <c r="BL125" s="1"/>
      <c r="BM125" s="1"/>
    </row>
    <row r="126" spans="64:65" ht="14.25" customHeight="1" x14ac:dyDescent="0.3">
      <c r="BL126" s="1"/>
      <c r="BM126" s="1"/>
    </row>
    <row r="127" spans="64:65" ht="14.25" customHeight="1" x14ac:dyDescent="0.3">
      <c r="BL127" s="1"/>
      <c r="BM127" s="1"/>
    </row>
    <row r="128" spans="64:65" ht="14.25" customHeight="1" x14ac:dyDescent="0.3">
      <c r="BL128" s="1"/>
      <c r="BM128" s="1"/>
    </row>
    <row r="129" spans="64:65" ht="14.25" customHeight="1" x14ac:dyDescent="0.3">
      <c r="BL129" s="1"/>
      <c r="BM129" s="1"/>
    </row>
    <row r="130" spans="64:65" ht="14.25" customHeight="1" x14ac:dyDescent="0.3">
      <c r="BL130" s="1"/>
      <c r="BM130" s="1"/>
    </row>
    <row r="131" spans="64:65" ht="14.25" customHeight="1" x14ac:dyDescent="0.3">
      <c r="BL131" s="1"/>
      <c r="BM131" s="1"/>
    </row>
    <row r="132" spans="64:65" ht="14.25" customHeight="1" x14ac:dyDescent="0.3">
      <c r="BL132" s="1"/>
      <c r="BM132" s="1"/>
    </row>
    <row r="133" spans="64:65" ht="14.25" customHeight="1" x14ac:dyDescent="0.3">
      <c r="BL133" s="1"/>
      <c r="BM133" s="1"/>
    </row>
    <row r="134" spans="64:65" ht="14.25" customHeight="1" x14ac:dyDescent="0.3">
      <c r="BL134" s="1"/>
      <c r="BM134" s="1"/>
    </row>
    <row r="135" spans="64:65" ht="14.25" customHeight="1" x14ac:dyDescent="0.3">
      <c r="BL135" s="1"/>
      <c r="BM135" s="1"/>
    </row>
    <row r="136" spans="64:65" ht="14.25" customHeight="1" x14ac:dyDescent="0.3">
      <c r="BL136" s="1"/>
      <c r="BM136" s="1"/>
    </row>
    <row r="137" spans="64:65" ht="14.25" customHeight="1" x14ac:dyDescent="0.3">
      <c r="BL137" s="1"/>
      <c r="BM137" s="1"/>
    </row>
    <row r="138" spans="64:65" ht="14.25" customHeight="1" x14ac:dyDescent="0.3">
      <c r="BL138" s="1"/>
      <c r="BM138" s="1"/>
    </row>
    <row r="139" spans="64:65" ht="14.25" customHeight="1" x14ac:dyDescent="0.3">
      <c r="BL139" s="1"/>
      <c r="BM139" s="1"/>
    </row>
    <row r="140" spans="64:65" ht="14.25" customHeight="1" x14ac:dyDescent="0.3">
      <c r="BL140" s="1"/>
      <c r="BM140" s="1"/>
    </row>
    <row r="141" spans="64:65" ht="14.25" customHeight="1" x14ac:dyDescent="0.3">
      <c r="BL141" s="1"/>
      <c r="BM141" s="1"/>
    </row>
    <row r="142" spans="64:65" ht="14.25" customHeight="1" x14ac:dyDescent="0.3">
      <c r="BL142" s="1"/>
      <c r="BM142" s="1"/>
    </row>
    <row r="143" spans="64:65" ht="14.25" customHeight="1" x14ac:dyDescent="0.3">
      <c r="BL143" s="1"/>
      <c r="BM143" s="1"/>
    </row>
    <row r="144" spans="64:65" ht="14.25" customHeight="1" x14ac:dyDescent="0.3">
      <c r="BL144" s="1"/>
      <c r="BM144" s="1"/>
    </row>
    <row r="145" spans="64:65" ht="14.25" customHeight="1" x14ac:dyDescent="0.3">
      <c r="BL145" s="1"/>
      <c r="BM145" s="1"/>
    </row>
    <row r="146" spans="64:65" ht="14.25" customHeight="1" x14ac:dyDescent="0.3">
      <c r="BL146" s="1"/>
      <c r="BM146" s="1"/>
    </row>
    <row r="147" spans="64:65" ht="14.25" customHeight="1" x14ac:dyDescent="0.3">
      <c r="BL147" s="1"/>
      <c r="BM147" s="1"/>
    </row>
    <row r="148" spans="64:65" ht="14.25" customHeight="1" x14ac:dyDescent="0.3">
      <c r="BL148" s="1"/>
      <c r="BM148" s="1"/>
    </row>
    <row r="149" spans="64:65" ht="14.25" customHeight="1" x14ac:dyDescent="0.3">
      <c r="BL149" s="1"/>
      <c r="BM149" s="1"/>
    </row>
    <row r="150" spans="64:65" ht="14.25" customHeight="1" x14ac:dyDescent="0.3">
      <c r="BL150" s="1"/>
      <c r="BM150" s="1"/>
    </row>
    <row r="151" spans="64:65" ht="14.25" customHeight="1" x14ac:dyDescent="0.3">
      <c r="BL151" s="1"/>
      <c r="BM151" s="1"/>
    </row>
    <row r="152" spans="64:65" ht="14.25" customHeight="1" x14ac:dyDescent="0.3">
      <c r="BL152" s="1"/>
      <c r="BM152" s="1"/>
    </row>
    <row r="153" spans="64:65" ht="14.25" customHeight="1" x14ac:dyDescent="0.3">
      <c r="BL153" s="1"/>
      <c r="BM153" s="1"/>
    </row>
    <row r="154" spans="64:65" ht="14.25" customHeight="1" x14ac:dyDescent="0.3">
      <c r="BL154" s="1"/>
      <c r="BM154" s="1"/>
    </row>
    <row r="155" spans="64:65" ht="14.25" customHeight="1" x14ac:dyDescent="0.3">
      <c r="BL155" s="1"/>
      <c r="BM155" s="1"/>
    </row>
    <row r="156" spans="64:65" ht="14.25" customHeight="1" x14ac:dyDescent="0.3">
      <c r="BL156" s="1"/>
      <c r="BM156" s="1"/>
    </row>
    <row r="157" spans="64:65" ht="14.25" customHeight="1" x14ac:dyDescent="0.3">
      <c r="BL157" s="1"/>
      <c r="BM157" s="1"/>
    </row>
    <row r="158" spans="64:65" ht="14.25" customHeight="1" x14ac:dyDescent="0.3">
      <c r="BL158" s="1"/>
      <c r="BM158" s="1"/>
    </row>
    <row r="159" spans="64:65" ht="14.25" customHeight="1" x14ac:dyDescent="0.3">
      <c r="BL159" s="1"/>
      <c r="BM159" s="1"/>
    </row>
    <row r="160" spans="64:65" ht="14.25" customHeight="1" x14ac:dyDescent="0.3">
      <c r="BL160" s="1"/>
      <c r="BM160" s="1"/>
    </row>
    <row r="161" spans="64:65" ht="14.25" customHeight="1" x14ac:dyDescent="0.3">
      <c r="BL161" s="1"/>
      <c r="BM161" s="1"/>
    </row>
    <row r="162" spans="64:65" ht="14.25" customHeight="1" x14ac:dyDescent="0.3">
      <c r="BL162" s="1"/>
      <c r="BM162" s="1"/>
    </row>
    <row r="163" spans="64:65" ht="14.25" customHeight="1" x14ac:dyDescent="0.3">
      <c r="BL163" s="1"/>
      <c r="BM163" s="1"/>
    </row>
    <row r="164" spans="64:65" ht="14.25" customHeight="1" x14ac:dyDescent="0.3">
      <c r="BL164" s="1"/>
      <c r="BM164" s="1"/>
    </row>
    <row r="165" spans="64:65" ht="14.25" customHeight="1" x14ac:dyDescent="0.3">
      <c r="BL165" s="1"/>
      <c r="BM165" s="1"/>
    </row>
    <row r="166" spans="64:65" ht="14.25" customHeight="1" x14ac:dyDescent="0.3">
      <c r="BL166" s="1"/>
      <c r="BM166" s="1"/>
    </row>
    <row r="167" spans="64:65" ht="14.25" customHeight="1" x14ac:dyDescent="0.3">
      <c r="BL167" s="1"/>
      <c r="BM167" s="1"/>
    </row>
    <row r="168" spans="64:65" ht="14.25" customHeight="1" x14ac:dyDescent="0.3">
      <c r="BL168" s="1"/>
      <c r="BM168" s="1"/>
    </row>
    <row r="169" spans="64:65" ht="14.25" customHeight="1" x14ac:dyDescent="0.3">
      <c r="BL169" s="1"/>
      <c r="BM169" s="1"/>
    </row>
    <row r="170" spans="64:65" ht="14.25" customHeight="1" x14ac:dyDescent="0.3">
      <c r="BL170" s="1"/>
      <c r="BM170" s="1"/>
    </row>
    <row r="171" spans="64:65" ht="14.25" customHeight="1" x14ac:dyDescent="0.3">
      <c r="BL171" s="1"/>
      <c r="BM171" s="1"/>
    </row>
    <row r="172" spans="64:65" ht="14.25" customHeight="1" x14ac:dyDescent="0.3">
      <c r="BL172" s="1"/>
      <c r="BM172" s="1"/>
    </row>
    <row r="173" spans="64:65" ht="14.25" customHeight="1" x14ac:dyDescent="0.3">
      <c r="BL173" s="1"/>
      <c r="BM173" s="1"/>
    </row>
    <row r="174" spans="64:65" ht="14.25" customHeight="1" x14ac:dyDescent="0.3">
      <c r="BL174" s="1"/>
      <c r="BM174" s="1"/>
    </row>
    <row r="175" spans="64:65" ht="14.25" customHeight="1" x14ac:dyDescent="0.3">
      <c r="BL175" s="1"/>
      <c r="BM175" s="1"/>
    </row>
    <row r="176" spans="64:65" ht="14.25" customHeight="1" x14ac:dyDescent="0.3">
      <c r="BL176" s="1"/>
      <c r="BM176" s="1"/>
    </row>
    <row r="177" spans="64:65" ht="14.25" customHeight="1" x14ac:dyDescent="0.3">
      <c r="BL177" s="1"/>
      <c r="BM177" s="1"/>
    </row>
    <row r="178" spans="64:65" ht="14.25" customHeight="1" x14ac:dyDescent="0.3">
      <c r="BL178" s="1"/>
      <c r="BM178" s="1"/>
    </row>
    <row r="179" spans="64:65" ht="14.25" customHeight="1" x14ac:dyDescent="0.3">
      <c r="BL179" s="1"/>
      <c r="BM179" s="1"/>
    </row>
    <row r="180" spans="64:65" ht="14.25" customHeight="1" x14ac:dyDescent="0.3">
      <c r="BL180" s="1"/>
      <c r="BM180" s="1"/>
    </row>
    <row r="181" spans="64:65" ht="14.25" customHeight="1" x14ac:dyDescent="0.3">
      <c r="BL181" s="1"/>
      <c r="BM181" s="1"/>
    </row>
    <row r="182" spans="64:65" ht="14.25" customHeight="1" x14ac:dyDescent="0.3">
      <c r="BL182" s="1"/>
      <c r="BM182" s="1"/>
    </row>
    <row r="183" spans="64:65" ht="14.25" customHeight="1" x14ac:dyDescent="0.3">
      <c r="BL183" s="1"/>
      <c r="BM183" s="1"/>
    </row>
    <row r="184" spans="64:65" ht="14.25" customHeight="1" x14ac:dyDescent="0.3">
      <c r="BL184" s="1"/>
      <c r="BM184" s="1"/>
    </row>
    <row r="185" spans="64:65" ht="14.25" customHeight="1" x14ac:dyDescent="0.3">
      <c r="BL185" s="1"/>
      <c r="BM185" s="1"/>
    </row>
    <row r="186" spans="64:65" ht="14.25" customHeight="1" x14ac:dyDescent="0.3">
      <c r="BL186" s="1"/>
      <c r="BM186" s="1"/>
    </row>
    <row r="187" spans="64:65" ht="14.25" customHeight="1" x14ac:dyDescent="0.3">
      <c r="BL187" s="1"/>
      <c r="BM187" s="1"/>
    </row>
    <row r="188" spans="64:65" ht="14.25" customHeight="1" x14ac:dyDescent="0.3">
      <c r="BL188" s="1"/>
      <c r="BM188" s="1"/>
    </row>
    <row r="189" spans="64:65" ht="14.25" customHeight="1" x14ac:dyDescent="0.3">
      <c r="BL189" s="1"/>
      <c r="BM189" s="1"/>
    </row>
    <row r="190" spans="64:65" ht="14.25" customHeight="1" x14ac:dyDescent="0.3">
      <c r="BL190" s="1"/>
      <c r="BM190" s="1"/>
    </row>
    <row r="191" spans="64:65" ht="14.25" customHeight="1" x14ac:dyDescent="0.3">
      <c r="BL191" s="1"/>
      <c r="BM191" s="1"/>
    </row>
    <row r="192" spans="64:65" ht="14.25" customHeight="1" x14ac:dyDescent="0.3">
      <c r="BL192" s="1"/>
      <c r="BM192" s="1"/>
    </row>
    <row r="193" spans="64:65" ht="14.25" customHeight="1" x14ac:dyDescent="0.3">
      <c r="BL193" s="1"/>
      <c r="BM193" s="1"/>
    </row>
    <row r="194" spans="64:65" ht="14.25" customHeight="1" x14ac:dyDescent="0.3">
      <c r="BL194" s="1"/>
      <c r="BM194" s="1"/>
    </row>
    <row r="195" spans="64:65" ht="14.25" customHeight="1" x14ac:dyDescent="0.3">
      <c r="BL195" s="1"/>
      <c r="BM195" s="1"/>
    </row>
    <row r="196" spans="64:65" ht="14.25" customHeight="1" x14ac:dyDescent="0.3">
      <c r="BL196" s="1"/>
      <c r="BM196" s="1"/>
    </row>
    <row r="197" spans="64:65" ht="14.25" customHeight="1" x14ac:dyDescent="0.3">
      <c r="BL197" s="1"/>
      <c r="BM197" s="1"/>
    </row>
    <row r="198" spans="64:65" ht="14.25" customHeight="1" x14ac:dyDescent="0.3">
      <c r="BL198" s="1"/>
      <c r="BM198" s="1"/>
    </row>
    <row r="199" spans="64:65" ht="14.25" customHeight="1" x14ac:dyDescent="0.3">
      <c r="BL199" s="1"/>
      <c r="BM199" s="1"/>
    </row>
    <row r="200" spans="64:65" ht="14.25" customHeight="1" x14ac:dyDescent="0.3">
      <c r="BL200" s="1"/>
      <c r="BM200" s="1"/>
    </row>
    <row r="201" spans="64:65" ht="14.25" customHeight="1" x14ac:dyDescent="0.3">
      <c r="BL201" s="1"/>
      <c r="BM201" s="1"/>
    </row>
    <row r="202" spans="64:65" ht="14.25" customHeight="1" x14ac:dyDescent="0.3">
      <c r="BL202" s="1"/>
      <c r="BM202" s="1"/>
    </row>
    <row r="203" spans="64:65" ht="14.25" customHeight="1" x14ac:dyDescent="0.3">
      <c r="BL203" s="1"/>
      <c r="BM203" s="1"/>
    </row>
    <row r="204" spans="64:65" ht="14.25" customHeight="1" x14ac:dyDescent="0.3">
      <c r="BL204" s="1"/>
      <c r="BM204" s="1"/>
    </row>
    <row r="205" spans="64:65" ht="14.25" customHeight="1" x14ac:dyDescent="0.3">
      <c r="BL205" s="1"/>
      <c r="BM205" s="1"/>
    </row>
    <row r="206" spans="64:65" ht="14.25" customHeight="1" x14ac:dyDescent="0.3">
      <c r="BL206" s="1"/>
      <c r="BM206" s="1"/>
    </row>
    <row r="207" spans="64:65" ht="14.25" customHeight="1" x14ac:dyDescent="0.3">
      <c r="BL207" s="1"/>
      <c r="BM207" s="1"/>
    </row>
    <row r="208" spans="64:65" ht="14.25" customHeight="1" x14ac:dyDescent="0.3">
      <c r="BL208" s="1"/>
      <c r="BM208" s="1"/>
    </row>
    <row r="209" spans="64:65" ht="14.25" customHeight="1" x14ac:dyDescent="0.3">
      <c r="BL209" s="1"/>
      <c r="BM209" s="1"/>
    </row>
    <row r="210" spans="64:65" ht="14.25" customHeight="1" x14ac:dyDescent="0.3">
      <c r="BL210" s="1"/>
      <c r="BM210" s="1"/>
    </row>
    <row r="211" spans="64:65" ht="14.25" customHeight="1" x14ac:dyDescent="0.3">
      <c r="BL211" s="1"/>
      <c r="BM211" s="1"/>
    </row>
    <row r="212" spans="64:65" ht="14.25" customHeight="1" x14ac:dyDescent="0.3">
      <c r="BL212" s="1"/>
      <c r="BM212" s="1"/>
    </row>
    <row r="213" spans="64:65" ht="14.25" customHeight="1" x14ac:dyDescent="0.3">
      <c r="BL213" s="1"/>
      <c r="BM213" s="1"/>
    </row>
    <row r="214" spans="64:65" ht="14.25" customHeight="1" x14ac:dyDescent="0.3">
      <c r="BL214" s="1"/>
      <c r="BM214" s="1"/>
    </row>
    <row r="215" spans="64:65" ht="14.25" customHeight="1" x14ac:dyDescent="0.3">
      <c r="BL215" s="1"/>
      <c r="BM215" s="1"/>
    </row>
    <row r="216" spans="64:65" ht="14.25" customHeight="1" x14ac:dyDescent="0.3">
      <c r="BL216" s="1"/>
      <c r="BM216" s="1"/>
    </row>
    <row r="217" spans="64:65" ht="14.25" customHeight="1" x14ac:dyDescent="0.3">
      <c r="BL217" s="1"/>
      <c r="BM217" s="1"/>
    </row>
    <row r="218" spans="64:65" ht="14.25" customHeight="1" x14ac:dyDescent="0.3">
      <c r="BL218" s="1"/>
      <c r="BM218" s="1"/>
    </row>
    <row r="219" spans="64:65" ht="14.25" customHeight="1" x14ac:dyDescent="0.3">
      <c r="BL219" s="1"/>
      <c r="BM219" s="1"/>
    </row>
    <row r="220" spans="64:65" ht="14.25" customHeight="1" x14ac:dyDescent="0.3">
      <c r="BL220" s="1"/>
      <c r="BM220" s="1"/>
    </row>
    <row r="221" spans="64:65" ht="14.25" customHeight="1" x14ac:dyDescent="0.3">
      <c r="BL221" s="1"/>
      <c r="BM221" s="1"/>
    </row>
    <row r="222" spans="64:65" ht="14.25" customHeight="1" x14ac:dyDescent="0.3">
      <c r="BL222" s="1"/>
      <c r="BM222" s="1"/>
    </row>
    <row r="223" spans="64:65" ht="14.25" customHeight="1" x14ac:dyDescent="0.3">
      <c r="BL223" s="1"/>
      <c r="BM223" s="1"/>
    </row>
    <row r="224" spans="64:65" ht="14.25" customHeight="1" x14ac:dyDescent="0.3">
      <c r="BL224" s="1"/>
      <c r="BM224" s="1"/>
    </row>
    <row r="225" spans="64:65" ht="14.25" customHeight="1" x14ac:dyDescent="0.3">
      <c r="BL225" s="1"/>
      <c r="BM225" s="1"/>
    </row>
    <row r="226" spans="64:65" ht="14.25" customHeight="1" x14ac:dyDescent="0.3">
      <c r="BL226" s="1"/>
      <c r="BM226" s="1"/>
    </row>
    <row r="227" spans="64:65" ht="14.25" customHeight="1" x14ac:dyDescent="0.3">
      <c r="BL227" s="1"/>
      <c r="BM227" s="1"/>
    </row>
    <row r="228" spans="64:65" ht="14.25" customHeight="1" x14ac:dyDescent="0.3">
      <c r="BL228" s="1"/>
      <c r="BM228" s="1"/>
    </row>
    <row r="229" spans="64:65" ht="14.25" customHeight="1" x14ac:dyDescent="0.3">
      <c r="BL229" s="1"/>
      <c r="BM229" s="1"/>
    </row>
    <row r="230" spans="64:65" ht="14.25" customHeight="1" x14ac:dyDescent="0.3">
      <c r="BL230" s="1"/>
      <c r="BM230" s="1"/>
    </row>
    <row r="231" spans="64:65" ht="14.25" customHeight="1" x14ac:dyDescent="0.3">
      <c r="BL231" s="1"/>
      <c r="BM231" s="1"/>
    </row>
    <row r="232" spans="64:65" ht="14.25" customHeight="1" x14ac:dyDescent="0.3">
      <c r="BL232" s="1"/>
      <c r="BM232" s="1"/>
    </row>
    <row r="233" spans="64:65" ht="14.25" customHeight="1" x14ac:dyDescent="0.3">
      <c r="BL233" s="1"/>
      <c r="BM233" s="1"/>
    </row>
    <row r="234" spans="64:65" ht="14.25" customHeight="1" x14ac:dyDescent="0.3">
      <c r="BL234" s="1"/>
      <c r="BM234" s="1"/>
    </row>
    <row r="235" spans="64:65" ht="14.25" customHeight="1" x14ac:dyDescent="0.3">
      <c r="BL235" s="1"/>
      <c r="BM235" s="1"/>
    </row>
    <row r="236" spans="64:65" ht="14.25" customHeight="1" x14ac:dyDescent="0.3">
      <c r="BL236" s="1"/>
      <c r="BM236" s="1"/>
    </row>
    <row r="237" spans="64:65" ht="14.25" customHeight="1" x14ac:dyDescent="0.3">
      <c r="BL237" s="1"/>
      <c r="BM237" s="1"/>
    </row>
    <row r="238" spans="64:65" ht="14.25" customHeight="1" x14ac:dyDescent="0.3">
      <c r="BL238" s="1"/>
      <c r="BM238" s="1"/>
    </row>
    <row r="239" spans="64:65" ht="14.25" customHeight="1" x14ac:dyDescent="0.3">
      <c r="BL239" s="1"/>
      <c r="BM239" s="1"/>
    </row>
    <row r="240" spans="64:65" ht="14.25" customHeight="1" x14ac:dyDescent="0.3">
      <c r="BL240" s="1"/>
      <c r="BM240" s="1"/>
    </row>
    <row r="241" spans="64:65" ht="14.25" customHeight="1" x14ac:dyDescent="0.3">
      <c r="BL241" s="1"/>
      <c r="BM241" s="1"/>
    </row>
    <row r="242" spans="64:65" ht="14.25" customHeight="1" x14ac:dyDescent="0.3">
      <c r="BL242" s="1"/>
      <c r="BM242" s="1"/>
    </row>
    <row r="243" spans="64:65" ht="14.25" customHeight="1" x14ac:dyDescent="0.3">
      <c r="BL243" s="1"/>
      <c r="BM243" s="1"/>
    </row>
    <row r="244" spans="64:65" ht="14.25" customHeight="1" x14ac:dyDescent="0.3">
      <c r="BL244" s="1"/>
      <c r="BM244" s="1"/>
    </row>
    <row r="245" spans="64:65" ht="14.25" customHeight="1" x14ac:dyDescent="0.3">
      <c r="BL245" s="1"/>
      <c r="BM245" s="1"/>
    </row>
    <row r="246" spans="64:65" ht="14.25" customHeight="1" x14ac:dyDescent="0.3">
      <c r="BL246" s="1"/>
      <c r="BM246" s="1"/>
    </row>
    <row r="247" spans="64:65" ht="14.25" customHeight="1" x14ac:dyDescent="0.3">
      <c r="BL247" s="1"/>
      <c r="BM247" s="1"/>
    </row>
    <row r="248" spans="64:65" ht="14.25" customHeight="1" x14ac:dyDescent="0.3">
      <c r="BL248" s="1"/>
      <c r="BM248" s="1"/>
    </row>
    <row r="249" spans="64:65" ht="14.25" customHeight="1" x14ac:dyDescent="0.3">
      <c r="BL249" s="1"/>
      <c r="BM249" s="1"/>
    </row>
    <row r="250" spans="64:65" ht="14.25" customHeight="1" x14ac:dyDescent="0.3">
      <c r="BL250" s="1"/>
      <c r="BM250" s="1"/>
    </row>
    <row r="251" spans="64:65" ht="14.25" customHeight="1" x14ac:dyDescent="0.3">
      <c r="BL251" s="1"/>
      <c r="BM251" s="1"/>
    </row>
    <row r="252" spans="64:65" ht="14.25" customHeight="1" x14ac:dyDescent="0.3">
      <c r="BL252" s="1"/>
      <c r="BM252" s="1"/>
    </row>
    <row r="253" spans="64:65" ht="14.25" customHeight="1" x14ac:dyDescent="0.3">
      <c r="BL253" s="1"/>
      <c r="BM253" s="1"/>
    </row>
    <row r="254" spans="64:65" ht="14.25" customHeight="1" x14ac:dyDescent="0.3">
      <c r="BL254" s="1"/>
      <c r="BM254" s="1"/>
    </row>
    <row r="255" spans="64:65" ht="14.25" customHeight="1" x14ac:dyDescent="0.3">
      <c r="BL255" s="1"/>
      <c r="BM255" s="1"/>
    </row>
    <row r="256" spans="64:65" ht="14.25" customHeight="1" x14ac:dyDescent="0.3">
      <c r="BL256" s="1"/>
      <c r="BM256" s="1"/>
    </row>
    <row r="257" spans="64:65" ht="14.25" customHeight="1" x14ac:dyDescent="0.3">
      <c r="BL257" s="1"/>
      <c r="BM257" s="1"/>
    </row>
    <row r="258" spans="64:65" ht="14.25" customHeight="1" x14ac:dyDescent="0.3">
      <c r="BL258" s="1"/>
      <c r="BM258" s="1"/>
    </row>
    <row r="259" spans="64:65" ht="14.25" customHeight="1" x14ac:dyDescent="0.3">
      <c r="BL259" s="1"/>
      <c r="BM259" s="1"/>
    </row>
    <row r="260" spans="64:65" ht="14.25" customHeight="1" x14ac:dyDescent="0.3">
      <c r="BL260" s="1"/>
      <c r="BM260" s="1"/>
    </row>
    <row r="261" spans="64:65" ht="14.25" customHeight="1" x14ac:dyDescent="0.3">
      <c r="BL261" s="1"/>
      <c r="BM261" s="1"/>
    </row>
    <row r="262" spans="64:65" ht="14.25" customHeight="1" x14ac:dyDescent="0.3">
      <c r="BL262" s="1"/>
      <c r="BM262" s="1"/>
    </row>
    <row r="263" spans="64:65" ht="14.25" customHeight="1" x14ac:dyDescent="0.3">
      <c r="BL263" s="1"/>
      <c r="BM263" s="1"/>
    </row>
    <row r="264" spans="64:65" ht="14.25" customHeight="1" x14ac:dyDescent="0.3">
      <c r="BL264" s="1"/>
      <c r="BM264" s="1"/>
    </row>
    <row r="265" spans="64:65" ht="14.25" customHeight="1" x14ac:dyDescent="0.3">
      <c r="BL265" s="1"/>
      <c r="BM265" s="1"/>
    </row>
    <row r="266" spans="64:65" ht="14.25" customHeight="1" x14ac:dyDescent="0.3">
      <c r="BL266" s="1"/>
      <c r="BM266" s="1"/>
    </row>
    <row r="267" spans="64:65" ht="14.25" customHeight="1" x14ac:dyDescent="0.3">
      <c r="BL267" s="1"/>
      <c r="BM267" s="1"/>
    </row>
    <row r="268" spans="64:65" ht="14.25" customHeight="1" x14ac:dyDescent="0.3">
      <c r="BL268" s="1"/>
      <c r="BM268" s="1"/>
    </row>
    <row r="269" spans="64:65" ht="14.25" customHeight="1" x14ac:dyDescent="0.3">
      <c r="BL269" s="1"/>
      <c r="BM269" s="1"/>
    </row>
    <row r="270" spans="64:65" ht="14.25" customHeight="1" x14ac:dyDescent="0.3">
      <c r="BL270" s="1"/>
      <c r="BM270" s="1"/>
    </row>
    <row r="271" spans="64:65" ht="14.25" customHeight="1" x14ac:dyDescent="0.3">
      <c r="BL271" s="1"/>
      <c r="BM271" s="1"/>
    </row>
    <row r="272" spans="64:65" ht="14.25" customHeight="1" x14ac:dyDescent="0.3">
      <c r="BL272" s="1"/>
      <c r="BM272" s="1"/>
    </row>
    <row r="273" spans="64:65" ht="14.25" customHeight="1" x14ac:dyDescent="0.3">
      <c r="BL273" s="1"/>
      <c r="BM273" s="1"/>
    </row>
    <row r="274" spans="64:65" ht="14.25" customHeight="1" x14ac:dyDescent="0.3">
      <c r="BL274" s="1"/>
      <c r="BM274" s="1"/>
    </row>
    <row r="275" spans="64:65" ht="14.25" customHeight="1" x14ac:dyDescent="0.3">
      <c r="BL275" s="1"/>
      <c r="BM275" s="1"/>
    </row>
    <row r="276" spans="64:65" ht="14.25" customHeight="1" x14ac:dyDescent="0.3">
      <c r="BL276" s="1"/>
      <c r="BM276" s="1"/>
    </row>
    <row r="277" spans="64:65" ht="14.25" customHeight="1" x14ac:dyDescent="0.3">
      <c r="BL277" s="1"/>
      <c r="BM277" s="1"/>
    </row>
    <row r="278" spans="64:65" ht="14.25" customHeight="1" x14ac:dyDescent="0.3">
      <c r="BL278" s="1"/>
      <c r="BM278" s="1"/>
    </row>
    <row r="279" spans="64:65" ht="14.25" customHeight="1" x14ac:dyDescent="0.3">
      <c r="BL279" s="1"/>
      <c r="BM279" s="1"/>
    </row>
    <row r="280" spans="64:65" ht="14.25" customHeight="1" x14ac:dyDescent="0.3">
      <c r="BL280" s="1"/>
      <c r="BM280" s="1"/>
    </row>
    <row r="281" spans="64:65" ht="14.25" customHeight="1" x14ac:dyDescent="0.3">
      <c r="BL281" s="1"/>
      <c r="BM281" s="1"/>
    </row>
    <row r="282" spans="64:65" ht="14.25" customHeight="1" x14ac:dyDescent="0.3">
      <c r="BL282" s="1"/>
      <c r="BM282" s="1"/>
    </row>
    <row r="283" spans="64:65" ht="14.25" customHeight="1" x14ac:dyDescent="0.3">
      <c r="BL283" s="1"/>
      <c r="BM283" s="1"/>
    </row>
    <row r="284" spans="64:65" ht="14.25" customHeight="1" x14ac:dyDescent="0.3">
      <c r="BL284" s="1"/>
      <c r="BM284" s="1"/>
    </row>
    <row r="285" spans="64:65" ht="14.25" customHeight="1" x14ac:dyDescent="0.3">
      <c r="BL285" s="1"/>
      <c r="BM285" s="1"/>
    </row>
    <row r="286" spans="64:65" ht="14.25" customHeight="1" x14ac:dyDescent="0.3">
      <c r="BL286" s="1"/>
      <c r="BM286" s="1"/>
    </row>
    <row r="287" spans="64:65" ht="14.25" customHeight="1" x14ac:dyDescent="0.3">
      <c r="BL287" s="1"/>
      <c r="BM287" s="1"/>
    </row>
    <row r="288" spans="64:65" ht="14.25" customHeight="1" x14ac:dyDescent="0.3">
      <c r="BL288" s="1"/>
      <c r="BM288" s="1"/>
    </row>
    <row r="289" spans="64:65" ht="14.25" customHeight="1" x14ac:dyDescent="0.3">
      <c r="BL289" s="1"/>
      <c r="BM289" s="1"/>
    </row>
    <row r="290" spans="64:65" ht="14.25" customHeight="1" x14ac:dyDescent="0.3">
      <c r="BL290" s="1"/>
      <c r="BM290" s="1"/>
    </row>
    <row r="291" spans="64:65" ht="14.25" customHeight="1" x14ac:dyDescent="0.3">
      <c r="BL291" s="1"/>
      <c r="BM291" s="1"/>
    </row>
    <row r="292" spans="64:65" ht="14.25" customHeight="1" x14ac:dyDescent="0.3">
      <c r="BL292" s="1"/>
      <c r="BM292" s="1"/>
    </row>
    <row r="293" spans="64:65" ht="14.25" customHeight="1" x14ac:dyDescent="0.3">
      <c r="BL293" s="1"/>
      <c r="BM293" s="1"/>
    </row>
    <row r="294" spans="64:65" ht="14.25" customHeight="1" x14ac:dyDescent="0.3">
      <c r="BL294" s="1"/>
      <c r="BM294" s="1"/>
    </row>
    <row r="295" spans="64:65" ht="14.25" customHeight="1" x14ac:dyDescent="0.3">
      <c r="BL295" s="1"/>
      <c r="BM295" s="1"/>
    </row>
    <row r="296" spans="64:65" ht="14.25" customHeight="1" x14ac:dyDescent="0.3">
      <c r="BL296" s="1"/>
      <c r="BM296" s="1"/>
    </row>
    <row r="297" spans="64:65" ht="14.25" customHeight="1" x14ac:dyDescent="0.3">
      <c r="BL297" s="1"/>
      <c r="BM297" s="1"/>
    </row>
    <row r="298" spans="64:65" ht="14.25" customHeight="1" x14ac:dyDescent="0.3">
      <c r="BL298" s="1"/>
      <c r="BM298" s="1"/>
    </row>
    <row r="299" spans="64:65" ht="14.25" customHeight="1" x14ac:dyDescent="0.3">
      <c r="BL299" s="1"/>
      <c r="BM299" s="1"/>
    </row>
    <row r="300" spans="64:65" ht="14.25" customHeight="1" x14ac:dyDescent="0.3">
      <c r="BL300" s="1"/>
      <c r="BM300" s="1"/>
    </row>
    <row r="301" spans="64:65" ht="14.25" customHeight="1" x14ac:dyDescent="0.3">
      <c r="BL301" s="1"/>
      <c r="BM301" s="1"/>
    </row>
    <row r="302" spans="64:65" ht="14.25" customHeight="1" x14ac:dyDescent="0.3">
      <c r="BL302" s="1"/>
      <c r="BM302" s="1"/>
    </row>
    <row r="303" spans="64:65" ht="14.25" customHeight="1" x14ac:dyDescent="0.3">
      <c r="BL303" s="1"/>
      <c r="BM303" s="1"/>
    </row>
    <row r="304" spans="64:65" ht="14.25" customHeight="1" x14ac:dyDescent="0.3">
      <c r="BL304" s="1"/>
      <c r="BM304" s="1"/>
    </row>
    <row r="305" spans="64:65" ht="14.25" customHeight="1" x14ac:dyDescent="0.3">
      <c r="BL305" s="1"/>
      <c r="BM305" s="1"/>
    </row>
    <row r="306" spans="64:65" ht="14.25" customHeight="1" x14ac:dyDescent="0.3">
      <c r="BL306" s="1"/>
      <c r="BM306" s="1"/>
    </row>
    <row r="307" spans="64:65" ht="14.25" customHeight="1" x14ac:dyDescent="0.3">
      <c r="BL307" s="1"/>
      <c r="BM307" s="1"/>
    </row>
    <row r="308" spans="64:65" ht="14.25" customHeight="1" x14ac:dyDescent="0.3">
      <c r="BL308" s="1"/>
      <c r="BM308" s="1"/>
    </row>
    <row r="309" spans="64:65" ht="14.25" customHeight="1" x14ac:dyDescent="0.3">
      <c r="BL309" s="1"/>
      <c r="BM309" s="1"/>
    </row>
    <row r="310" spans="64:65" ht="14.25" customHeight="1" x14ac:dyDescent="0.3">
      <c r="BL310" s="1"/>
      <c r="BM310" s="1"/>
    </row>
    <row r="311" spans="64:65" ht="14.25" customHeight="1" x14ac:dyDescent="0.3">
      <c r="BL311" s="1"/>
      <c r="BM311" s="1"/>
    </row>
    <row r="312" spans="64:65" ht="14.25" customHeight="1" x14ac:dyDescent="0.3">
      <c r="BL312" s="1"/>
      <c r="BM312" s="1"/>
    </row>
    <row r="313" spans="64:65" ht="14.25" customHeight="1" x14ac:dyDescent="0.3">
      <c r="BL313" s="1"/>
      <c r="BM313" s="1"/>
    </row>
    <row r="314" spans="64:65" ht="14.25" customHeight="1" x14ac:dyDescent="0.3">
      <c r="BL314" s="1"/>
      <c r="BM314" s="1"/>
    </row>
    <row r="315" spans="64:65" ht="14.25" customHeight="1" x14ac:dyDescent="0.3">
      <c r="BL315" s="1"/>
      <c r="BM315" s="1"/>
    </row>
    <row r="316" spans="64:65" ht="14.25" customHeight="1" x14ac:dyDescent="0.3">
      <c r="BL316" s="1"/>
      <c r="BM316" s="1"/>
    </row>
    <row r="317" spans="64:65" ht="14.25" customHeight="1" x14ac:dyDescent="0.3">
      <c r="BL317" s="1"/>
      <c r="BM317" s="1"/>
    </row>
    <row r="318" spans="64:65" ht="14.25" customHeight="1" x14ac:dyDescent="0.3">
      <c r="BL318" s="1"/>
      <c r="BM318" s="1"/>
    </row>
    <row r="319" spans="64:65" ht="14.25" customHeight="1" x14ac:dyDescent="0.3">
      <c r="BL319" s="1"/>
      <c r="BM319" s="1"/>
    </row>
    <row r="320" spans="64:65" ht="14.25" customHeight="1" x14ac:dyDescent="0.3">
      <c r="BL320" s="1"/>
      <c r="BM320" s="1"/>
    </row>
    <row r="321" spans="64:65" ht="14.25" customHeight="1" x14ac:dyDescent="0.3">
      <c r="BL321" s="1"/>
      <c r="BM321" s="1"/>
    </row>
    <row r="322" spans="64:65" ht="14.25" customHeight="1" x14ac:dyDescent="0.3">
      <c r="BL322" s="1"/>
      <c r="BM322" s="1"/>
    </row>
    <row r="323" spans="64:65" ht="14.25" customHeight="1" x14ac:dyDescent="0.3">
      <c r="BL323" s="1"/>
      <c r="BM323" s="1"/>
    </row>
    <row r="324" spans="64:65" ht="14.25" customHeight="1" x14ac:dyDescent="0.3">
      <c r="BL324" s="1"/>
      <c r="BM324" s="1"/>
    </row>
    <row r="325" spans="64:65" ht="14.25" customHeight="1" x14ac:dyDescent="0.3">
      <c r="BL325" s="1"/>
      <c r="BM325" s="1"/>
    </row>
    <row r="326" spans="64:65" ht="14.25" customHeight="1" x14ac:dyDescent="0.3">
      <c r="BL326" s="1"/>
      <c r="BM326" s="1"/>
    </row>
    <row r="327" spans="64:65" ht="14.25" customHeight="1" x14ac:dyDescent="0.3">
      <c r="BL327" s="1"/>
      <c r="BM327" s="1"/>
    </row>
    <row r="328" spans="64:65" ht="14.25" customHeight="1" x14ac:dyDescent="0.3">
      <c r="BL328" s="1"/>
      <c r="BM328" s="1"/>
    </row>
    <row r="329" spans="64:65" ht="14.25" customHeight="1" x14ac:dyDescent="0.3">
      <c r="BL329" s="1"/>
      <c r="BM329" s="1"/>
    </row>
    <row r="330" spans="64:65" ht="14.25" customHeight="1" x14ac:dyDescent="0.3">
      <c r="BL330" s="1"/>
      <c r="BM330" s="1"/>
    </row>
    <row r="331" spans="64:65" ht="14.25" customHeight="1" x14ac:dyDescent="0.3">
      <c r="BL331" s="1"/>
      <c r="BM331" s="1"/>
    </row>
    <row r="332" spans="64:65" ht="14.25" customHeight="1" x14ac:dyDescent="0.3">
      <c r="BL332" s="1"/>
      <c r="BM332" s="1"/>
    </row>
    <row r="333" spans="64:65" ht="14.25" customHeight="1" x14ac:dyDescent="0.3">
      <c r="BL333" s="1"/>
      <c r="BM333" s="1"/>
    </row>
    <row r="334" spans="64:65" ht="14.25" customHeight="1" x14ac:dyDescent="0.3">
      <c r="BL334" s="1"/>
      <c r="BM334" s="1"/>
    </row>
    <row r="335" spans="64:65" ht="14.25" customHeight="1" x14ac:dyDescent="0.3">
      <c r="BL335" s="1"/>
      <c r="BM335" s="1"/>
    </row>
    <row r="336" spans="64:65" ht="14.25" customHeight="1" x14ac:dyDescent="0.3">
      <c r="BL336" s="1"/>
      <c r="BM336" s="1"/>
    </row>
    <row r="337" spans="64:65" ht="14.25" customHeight="1" x14ac:dyDescent="0.3">
      <c r="BL337" s="1"/>
      <c r="BM337" s="1"/>
    </row>
    <row r="338" spans="64:65" ht="14.25" customHeight="1" x14ac:dyDescent="0.3">
      <c r="BL338" s="1"/>
      <c r="BM338" s="1"/>
    </row>
    <row r="339" spans="64:65" ht="14.25" customHeight="1" x14ac:dyDescent="0.3">
      <c r="BL339" s="1"/>
      <c r="BM339" s="1"/>
    </row>
    <row r="340" spans="64:65" ht="14.25" customHeight="1" x14ac:dyDescent="0.3">
      <c r="BL340" s="1"/>
      <c r="BM340" s="1"/>
    </row>
    <row r="341" spans="64:65" ht="14.25" customHeight="1" x14ac:dyDescent="0.3">
      <c r="BL341" s="1"/>
      <c r="BM341" s="1"/>
    </row>
    <row r="342" spans="64:65" ht="14.25" customHeight="1" x14ac:dyDescent="0.3">
      <c r="BL342" s="1"/>
      <c r="BM342" s="1"/>
    </row>
    <row r="343" spans="64:65" ht="14.25" customHeight="1" x14ac:dyDescent="0.3">
      <c r="BL343" s="1"/>
      <c r="BM343" s="1"/>
    </row>
    <row r="344" spans="64:65" ht="14.25" customHeight="1" x14ac:dyDescent="0.3">
      <c r="BL344" s="1"/>
      <c r="BM344" s="1"/>
    </row>
    <row r="345" spans="64:65" ht="14.25" customHeight="1" x14ac:dyDescent="0.3">
      <c r="BL345" s="1"/>
      <c r="BM345" s="1"/>
    </row>
    <row r="346" spans="64:65" ht="14.25" customHeight="1" x14ac:dyDescent="0.3">
      <c r="BL346" s="1"/>
      <c r="BM346" s="1"/>
    </row>
    <row r="347" spans="64:65" ht="14.25" customHeight="1" x14ac:dyDescent="0.3">
      <c r="BL347" s="1"/>
      <c r="BM347" s="1"/>
    </row>
    <row r="348" spans="64:65" ht="14.25" customHeight="1" x14ac:dyDescent="0.3">
      <c r="BL348" s="1"/>
      <c r="BM348" s="1"/>
    </row>
    <row r="349" spans="64:65" ht="14.25" customHeight="1" x14ac:dyDescent="0.3">
      <c r="BL349" s="1"/>
      <c r="BM349" s="1"/>
    </row>
    <row r="350" spans="64:65" ht="14.25" customHeight="1" x14ac:dyDescent="0.3">
      <c r="BL350" s="1"/>
      <c r="BM350" s="1"/>
    </row>
    <row r="351" spans="64:65" ht="14.25" customHeight="1" x14ac:dyDescent="0.3">
      <c r="BL351" s="1"/>
      <c r="BM351" s="1"/>
    </row>
    <row r="352" spans="64:65" ht="14.25" customHeight="1" x14ac:dyDescent="0.3">
      <c r="BL352" s="1"/>
      <c r="BM352" s="1"/>
    </row>
    <row r="353" spans="64:65" ht="14.25" customHeight="1" x14ac:dyDescent="0.3">
      <c r="BL353" s="1"/>
      <c r="BM353" s="1"/>
    </row>
    <row r="354" spans="64:65" ht="14.25" customHeight="1" x14ac:dyDescent="0.3">
      <c r="BL354" s="1"/>
      <c r="BM354" s="1"/>
    </row>
    <row r="355" spans="64:65" ht="14.25" customHeight="1" x14ac:dyDescent="0.3">
      <c r="BL355" s="1"/>
      <c r="BM355" s="1"/>
    </row>
    <row r="356" spans="64:65" ht="14.25" customHeight="1" x14ac:dyDescent="0.3">
      <c r="BL356" s="1"/>
      <c r="BM356" s="1"/>
    </row>
    <row r="357" spans="64:65" ht="14.25" customHeight="1" x14ac:dyDescent="0.3">
      <c r="BL357" s="1"/>
      <c r="BM357" s="1"/>
    </row>
    <row r="358" spans="64:65" ht="14.25" customHeight="1" x14ac:dyDescent="0.3">
      <c r="BL358" s="1"/>
      <c r="BM358" s="1"/>
    </row>
    <row r="359" spans="64:65" ht="14.25" customHeight="1" x14ac:dyDescent="0.3">
      <c r="BL359" s="1"/>
      <c r="BM359" s="1"/>
    </row>
    <row r="360" spans="64:65" ht="14.25" customHeight="1" x14ac:dyDescent="0.3">
      <c r="BL360" s="1"/>
      <c r="BM360" s="1"/>
    </row>
    <row r="361" spans="64:65" ht="14.25" customHeight="1" x14ac:dyDescent="0.3">
      <c r="BL361" s="1"/>
      <c r="BM361" s="1"/>
    </row>
    <row r="362" spans="64:65" ht="14.25" customHeight="1" x14ac:dyDescent="0.3">
      <c r="BL362" s="1"/>
      <c r="BM362" s="1"/>
    </row>
    <row r="363" spans="64:65" ht="14.25" customHeight="1" x14ac:dyDescent="0.3">
      <c r="BL363" s="1"/>
      <c r="BM363" s="1"/>
    </row>
    <row r="364" spans="64:65" ht="14.25" customHeight="1" x14ac:dyDescent="0.3">
      <c r="BL364" s="1"/>
      <c r="BM364" s="1"/>
    </row>
    <row r="365" spans="64:65" ht="14.25" customHeight="1" x14ac:dyDescent="0.3">
      <c r="BL365" s="1"/>
      <c r="BM365" s="1"/>
    </row>
    <row r="366" spans="64:65" ht="14.25" customHeight="1" x14ac:dyDescent="0.3">
      <c r="BL366" s="1"/>
      <c r="BM366" s="1"/>
    </row>
    <row r="367" spans="64:65" ht="14.25" customHeight="1" x14ac:dyDescent="0.3">
      <c r="BL367" s="1"/>
      <c r="BM367" s="1"/>
    </row>
    <row r="368" spans="64:65" ht="14.25" customHeight="1" x14ac:dyDescent="0.3">
      <c r="BL368" s="1"/>
      <c r="BM368" s="1"/>
    </row>
    <row r="369" spans="64:65" ht="14.25" customHeight="1" x14ac:dyDescent="0.3">
      <c r="BL369" s="1"/>
      <c r="BM369" s="1"/>
    </row>
    <row r="370" spans="64:65" ht="14.25" customHeight="1" x14ac:dyDescent="0.3">
      <c r="BL370" s="1"/>
      <c r="BM370" s="1"/>
    </row>
    <row r="371" spans="64:65" ht="14.25" customHeight="1" x14ac:dyDescent="0.3">
      <c r="BL371" s="1"/>
      <c r="BM371" s="1"/>
    </row>
    <row r="372" spans="64:65" ht="14.25" customHeight="1" x14ac:dyDescent="0.3">
      <c r="BL372" s="1"/>
      <c r="BM372" s="1"/>
    </row>
    <row r="373" spans="64:65" ht="14.25" customHeight="1" x14ac:dyDescent="0.3">
      <c r="BL373" s="1"/>
      <c r="BM373" s="1"/>
    </row>
    <row r="374" spans="64:65" ht="14.25" customHeight="1" x14ac:dyDescent="0.3">
      <c r="BL374" s="1"/>
      <c r="BM374" s="1"/>
    </row>
    <row r="375" spans="64:65" ht="14.25" customHeight="1" x14ac:dyDescent="0.3">
      <c r="BL375" s="1"/>
      <c r="BM375" s="1"/>
    </row>
    <row r="376" spans="64:65" ht="14.25" customHeight="1" x14ac:dyDescent="0.3">
      <c r="BL376" s="1"/>
      <c r="BM376" s="1"/>
    </row>
    <row r="377" spans="64:65" ht="14.25" customHeight="1" x14ac:dyDescent="0.3">
      <c r="BL377" s="1"/>
      <c r="BM377" s="1"/>
    </row>
    <row r="378" spans="64:65" ht="14.25" customHeight="1" x14ac:dyDescent="0.3">
      <c r="BL378" s="1"/>
      <c r="BM378" s="1"/>
    </row>
    <row r="379" spans="64:65" ht="14.25" customHeight="1" x14ac:dyDescent="0.3">
      <c r="BL379" s="1"/>
      <c r="BM379" s="1"/>
    </row>
    <row r="380" spans="64:65" ht="14.25" customHeight="1" x14ac:dyDescent="0.3">
      <c r="BL380" s="1"/>
      <c r="BM380" s="1"/>
    </row>
    <row r="381" spans="64:65" ht="14.25" customHeight="1" x14ac:dyDescent="0.3">
      <c r="BL381" s="1"/>
      <c r="BM381" s="1"/>
    </row>
    <row r="382" spans="64:65" ht="14.25" customHeight="1" x14ac:dyDescent="0.3">
      <c r="BL382" s="1"/>
      <c r="BM382" s="1"/>
    </row>
    <row r="383" spans="64:65" ht="14.25" customHeight="1" x14ac:dyDescent="0.3">
      <c r="BL383" s="1"/>
      <c r="BM383" s="1"/>
    </row>
    <row r="384" spans="64:65" ht="14.25" customHeight="1" x14ac:dyDescent="0.3">
      <c r="BL384" s="1"/>
      <c r="BM384" s="1"/>
    </row>
    <row r="385" spans="64:65" ht="14.25" customHeight="1" x14ac:dyDescent="0.3">
      <c r="BL385" s="1"/>
      <c r="BM385" s="1"/>
    </row>
    <row r="386" spans="64:65" ht="14.25" customHeight="1" x14ac:dyDescent="0.3">
      <c r="BL386" s="1"/>
      <c r="BM386" s="1"/>
    </row>
    <row r="387" spans="64:65" ht="14.25" customHeight="1" x14ac:dyDescent="0.3">
      <c r="BL387" s="1"/>
      <c r="BM387" s="1"/>
    </row>
    <row r="388" spans="64:65" ht="14.25" customHeight="1" x14ac:dyDescent="0.3">
      <c r="BL388" s="1"/>
      <c r="BM388" s="1"/>
    </row>
    <row r="389" spans="64:65" ht="14.25" customHeight="1" x14ac:dyDescent="0.3">
      <c r="BL389" s="1"/>
      <c r="BM389" s="1"/>
    </row>
    <row r="390" spans="64:65" ht="14.25" customHeight="1" x14ac:dyDescent="0.3">
      <c r="BL390" s="1"/>
      <c r="BM390" s="1"/>
    </row>
    <row r="391" spans="64:65" ht="14.25" customHeight="1" x14ac:dyDescent="0.3">
      <c r="BL391" s="1"/>
      <c r="BM391" s="1"/>
    </row>
    <row r="392" spans="64:65" ht="14.25" customHeight="1" x14ac:dyDescent="0.3">
      <c r="BL392" s="1"/>
      <c r="BM392" s="1"/>
    </row>
    <row r="393" spans="64:65" ht="14.25" customHeight="1" x14ac:dyDescent="0.3">
      <c r="BL393" s="1"/>
      <c r="BM393" s="1"/>
    </row>
    <row r="394" spans="64:65" ht="14.25" customHeight="1" x14ac:dyDescent="0.3">
      <c r="BL394" s="1"/>
      <c r="BM394" s="1"/>
    </row>
    <row r="395" spans="64:65" ht="14.25" customHeight="1" x14ac:dyDescent="0.3">
      <c r="BL395" s="1"/>
      <c r="BM395" s="1"/>
    </row>
    <row r="396" spans="64:65" ht="14.25" customHeight="1" x14ac:dyDescent="0.3">
      <c r="BL396" s="1"/>
      <c r="BM396" s="1"/>
    </row>
    <row r="397" spans="64:65" ht="14.25" customHeight="1" x14ac:dyDescent="0.3">
      <c r="BL397" s="1"/>
      <c r="BM397" s="1"/>
    </row>
    <row r="398" spans="64:65" ht="14.25" customHeight="1" x14ac:dyDescent="0.3">
      <c r="BL398" s="1"/>
      <c r="BM398" s="1"/>
    </row>
    <row r="399" spans="64:65" ht="14.25" customHeight="1" x14ac:dyDescent="0.3">
      <c r="BL399" s="1"/>
      <c r="BM399" s="1"/>
    </row>
    <row r="400" spans="64:65" ht="14.25" customHeight="1" x14ac:dyDescent="0.3">
      <c r="BL400" s="1"/>
      <c r="BM400" s="1"/>
    </row>
    <row r="401" spans="64:65" ht="14.25" customHeight="1" x14ac:dyDescent="0.3">
      <c r="BL401" s="1"/>
      <c r="BM401" s="1"/>
    </row>
    <row r="402" spans="64:65" ht="14.25" customHeight="1" x14ac:dyDescent="0.3">
      <c r="BL402" s="1"/>
      <c r="BM402" s="1"/>
    </row>
    <row r="403" spans="64:65" ht="14.25" customHeight="1" x14ac:dyDescent="0.3">
      <c r="BL403" s="1"/>
      <c r="BM403" s="1"/>
    </row>
    <row r="404" spans="64:65" ht="14.25" customHeight="1" x14ac:dyDescent="0.3">
      <c r="BL404" s="1"/>
      <c r="BM404" s="1"/>
    </row>
    <row r="405" spans="64:65" ht="14.25" customHeight="1" x14ac:dyDescent="0.3">
      <c r="BL405" s="1"/>
      <c r="BM405" s="1"/>
    </row>
    <row r="406" spans="64:65" ht="14.25" customHeight="1" x14ac:dyDescent="0.3">
      <c r="BL406" s="1"/>
      <c r="BM406" s="1"/>
    </row>
    <row r="407" spans="64:65" ht="14.25" customHeight="1" x14ac:dyDescent="0.3">
      <c r="BL407" s="1"/>
      <c r="BM407" s="1"/>
    </row>
    <row r="408" spans="64:65" ht="14.25" customHeight="1" x14ac:dyDescent="0.3">
      <c r="BL408" s="1"/>
      <c r="BM408" s="1"/>
    </row>
    <row r="409" spans="64:65" ht="14.25" customHeight="1" x14ac:dyDescent="0.3">
      <c r="BL409" s="1"/>
      <c r="BM409" s="1"/>
    </row>
    <row r="410" spans="64:65" ht="14.25" customHeight="1" x14ac:dyDescent="0.3">
      <c r="BL410" s="1"/>
      <c r="BM410" s="1"/>
    </row>
    <row r="411" spans="64:65" ht="14.25" customHeight="1" x14ac:dyDescent="0.3">
      <c r="BL411" s="1"/>
      <c r="BM411" s="1"/>
    </row>
    <row r="412" spans="64:65" ht="14.25" customHeight="1" x14ac:dyDescent="0.3">
      <c r="BL412" s="1"/>
      <c r="BM412" s="1"/>
    </row>
    <row r="413" spans="64:65" ht="14.25" customHeight="1" x14ac:dyDescent="0.3">
      <c r="BL413" s="1"/>
      <c r="BM413" s="1"/>
    </row>
    <row r="414" spans="64:65" ht="14.25" customHeight="1" x14ac:dyDescent="0.3">
      <c r="BL414" s="1"/>
      <c r="BM414" s="1"/>
    </row>
    <row r="415" spans="64:65" ht="14.25" customHeight="1" x14ac:dyDescent="0.3">
      <c r="BL415" s="1"/>
      <c r="BM415" s="1"/>
    </row>
    <row r="416" spans="64:65" ht="14.25" customHeight="1" x14ac:dyDescent="0.3">
      <c r="BL416" s="1"/>
      <c r="BM416" s="1"/>
    </row>
    <row r="417" spans="64:65" ht="14.25" customHeight="1" x14ac:dyDescent="0.3">
      <c r="BL417" s="1"/>
      <c r="BM417" s="1"/>
    </row>
    <row r="418" spans="64:65" ht="14.25" customHeight="1" x14ac:dyDescent="0.3">
      <c r="BL418" s="1"/>
      <c r="BM418" s="1"/>
    </row>
    <row r="419" spans="64:65" ht="14.25" customHeight="1" x14ac:dyDescent="0.3">
      <c r="BL419" s="1"/>
      <c r="BM419" s="1"/>
    </row>
    <row r="420" spans="64:65" ht="14.25" customHeight="1" x14ac:dyDescent="0.3">
      <c r="BL420" s="1"/>
      <c r="BM420" s="1"/>
    </row>
    <row r="421" spans="64:65" ht="14.25" customHeight="1" x14ac:dyDescent="0.3">
      <c r="BL421" s="1"/>
      <c r="BM421" s="1"/>
    </row>
    <row r="422" spans="64:65" ht="14.25" customHeight="1" x14ac:dyDescent="0.3">
      <c r="BL422" s="1"/>
      <c r="BM422" s="1"/>
    </row>
    <row r="423" spans="64:65" ht="14.25" customHeight="1" x14ac:dyDescent="0.3">
      <c r="BL423" s="1"/>
      <c r="BM423" s="1"/>
    </row>
    <row r="424" spans="64:65" ht="14.25" customHeight="1" x14ac:dyDescent="0.3">
      <c r="BL424" s="1"/>
      <c r="BM424" s="1"/>
    </row>
    <row r="425" spans="64:65" ht="14.25" customHeight="1" x14ac:dyDescent="0.3">
      <c r="BL425" s="1"/>
      <c r="BM425" s="1"/>
    </row>
    <row r="426" spans="64:65" ht="14.25" customHeight="1" x14ac:dyDescent="0.3">
      <c r="BL426" s="1"/>
      <c r="BM426" s="1"/>
    </row>
    <row r="427" spans="64:65" ht="14.25" customHeight="1" x14ac:dyDescent="0.3">
      <c r="BL427" s="1"/>
      <c r="BM427" s="1"/>
    </row>
    <row r="428" spans="64:65" ht="14.25" customHeight="1" x14ac:dyDescent="0.3">
      <c r="BL428" s="1"/>
      <c r="BM428" s="1"/>
    </row>
    <row r="429" spans="64:65" ht="14.25" customHeight="1" x14ac:dyDescent="0.3">
      <c r="BL429" s="1"/>
      <c r="BM429" s="1"/>
    </row>
    <row r="430" spans="64:65" ht="14.25" customHeight="1" x14ac:dyDescent="0.3">
      <c r="BL430" s="1"/>
      <c r="BM430" s="1"/>
    </row>
    <row r="431" spans="64:65" ht="14.25" customHeight="1" x14ac:dyDescent="0.3">
      <c r="BL431" s="1"/>
      <c r="BM431" s="1"/>
    </row>
    <row r="432" spans="64:65" ht="14.25" customHeight="1" x14ac:dyDescent="0.3">
      <c r="BL432" s="1"/>
      <c r="BM432" s="1"/>
    </row>
    <row r="433" spans="64:65" ht="14.25" customHeight="1" x14ac:dyDescent="0.3">
      <c r="BL433" s="1"/>
      <c r="BM433" s="1"/>
    </row>
    <row r="434" spans="64:65" ht="14.25" customHeight="1" x14ac:dyDescent="0.3">
      <c r="BL434" s="1"/>
      <c r="BM434" s="1"/>
    </row>
    <row r="435" spans="64:65" ht="14.25" customHeight="1" x14ac:dyDescent="0.3">
      <c r="BL435" s="1"/>
      <c r="BM435" s="1"/>
    </row>
    <row r="436" spans="64:65" ht="14.25" customHeight="1" x14ac:dyDescent="0.3">
      <c r="BL436" s="1"/>
      <c r="BM436" s="1"/>
    </row>
    <row r="437" spans="64:65" ht="14.25" customHeight="1" x14ac:dyDescent="0.3">
      <c r="BL437" s="1"/>
      <c r="BM437" s="1"/>
    </row>
    <row r="438" spans="64:65" ht="14.25" customHeight="1" x14ac:dyDescent="0.3">
      <c r="BL438" s="1"/>
      <c r="BM438" s="1"/>
    </row>
    <row r="439" spans="64:65" ht="14.25" customHeight="1" x14ac:dyDescent="0.3">
      <c r="BL439" s="1"/>
      <c r="BM439" s="1"/>
    </row>
    <row r="440" spans="64:65" ht="14.25" customHeight="1" x14ac:dyDescent="0.3">
      <c r="BL440" s="1"/>
      <c r="BM440" s="1"/>
    </row>
    <row r="441" spans="64:65" ht="14.25" customHeight="1" x14ac:dyDescent="0.3">
      <c r="BL441" s="1"/>
      <c r="BM441" s="1"/>
    </row>
    <row r="442" spans="64:65" ht="14.25" customHeight="1" x14ac:dyDescent="0.3">
      <c r="BL442" s="1"/>
      <c r="BM442" s="1"/>
    </row>
    <row r="443" spans="64:65" ht="14.25" customHeight="1" x14ac:dyDescent="0.3">
      <c r="BL443" s="1"/>
      <c r="BM443" s="1"/>
    </row>
    <row r="444" spans="64:65" ht="14.25" customHeight="1" x14ac:dyDescent="0.3">
      <c r="BL444" s="1"/>
      <c r="BM444" s="1"/>
    </row>
    <row r="445" spans="64:65" ht="14.25" customHeight="1" x14ac:dyDescent="0.3">
      <c r="BL445" s="1"/>
      <c r="BM445" s="1"/>
    </row>
    <row r="446" spans="64:65" ht="14.25" customHeight="1" x14ac:dyDescent="0.3">
      <c r="BL446" s="1"/>
      <c r="BM446" s="1"/>
    </row>
    <row r="447" spans="64:65" ht="14.25" customHeight="1" x14ac:dyDescent="0.3">
      <c r="BL447" s="1"/>
      <c r="BM447" s="1"/>
    </row>
    <row r="448" spans="64:65" ht="14.25" customHeight="1" x14ac:dyDescent="0.3">
      <c r="BL448" s="1"/>
      <c r="BM448" s="1"/>
    </row>
    <row r="449" spans="64:65" ht="14.25" customHeight="1" x14ac:dyDescent="0.3">
      <c r="BL449" s="1"/>
      <c r="BM449" s="1"/>
    </row>
    <row r="450" spans="64:65" ht="14.25" customHeight="1" x14ac:dyDescent="0.3">
      <c r="BL450" s="1"/>
      <c r="BM450" s="1"/>
    </row>
    <row r="451" spans="64:65" ht="14.25" customHeight="1" x14ac:dyDescent="0.3">
      <c r="BL451" s="1"/>
      <c r="BM451" s="1"/>
    </row>
    <row r="452" spans="64:65" ht="14.25" customHeight="1" x14ac:dyDescent="0.3">
      <c r="BL452" s="1"/>
      <c r="BM452" s="1"/>
    </row>
    <row r="453" spans="64:65" ht="14.25" customHeight="1" x14ac:dyDescent="0.3">
      <c r="BL453" s="1"/>
      <c r="BM453" s="1"/>
    </row>
    <row r="454" spans="64:65" ht="14.25" customHeight="1" x14ac:dyDescent="0.3">
      <c r="BL454" s="1"/>
      <c r="BM454" s="1"/>
    </row>
    <row r="455" spans="64:65" ht="14.25" customHeight="1" x14ac:dyDescent="0.3">
      <c r="BL455" s="1"/>
      <c r="BM455" s="1"/>
    </row>
    <row r="456" spans="64:65" ht="14.25" customHeight="1" x14ac:dyDescent="0.3">
      <c r="BL456" s="1"/>
      <c r="BM456" s="1"/>
    </row>
    <row r="457" spans="64:65" ht="14.25" customHeight="1" x14ac:dyDescent="0.3">
      <c r="BL457" s="1"/>
      <c r="BM457" s="1"/>
    </row>
    <row r="458" spans="64:65" ht="14.25" customHeight="1" x14ac:dyDescent="0.3">
      <c r="BL458" s="1"/>
      <c r="BM458" s="1"/>
    </row>
    <row r="459" spans="64:65" ht="14.25" customHeight="1" x14ac:dyDescent="0.3">
      <c r="BL459" s="1"/>
      <c r="BM459" s="1"/>
    </row>
    <row r="460" spans="64:65" ht="14.25" customHeight="1" x14ac:dyDescent="0.3">
      <c r="BL460" s="1"/>
      <c r="BM460" s="1"/>
    </row>
    <row r="461" spans="64:65" ht="14.25" customHeight="1" x14ac:dyDescent="0.3">
      <c r="BL461" s="1"/>
      <c r="BM461" s="1"/>
    </row>
    <row r="462" spans="64:65" ht="14.25" customHeight="1" x14ac:dyDescent="0.3">
      <c r="BL462" s="1"/>
      <c r="BM462" s="1"/>
    </row>
    <row r="463" spans="64:65" ht="14.25" customHeight="1" x14ac:dyDescent="0.3">
      <c r="BL463" s="1"/>
      <c r="BM463" s="1"/>
    </row>
    <row r="464" spans="64:65" ht="14.25" customHeight="1" x14ac:dyDescent="0.3">
      <c r="BL464" s="1"/>
      <c r="BM464" s="1"/>
    </row>
    <row r="465" spans="64:65" ht="14.25" customHeight="1" x14ac:dyDescent="0.3">
      <c r="BL465" s="1"/>
      <c r="BM465" s="1"/>
    </row>
    <row r="466" spans="64:65" ht="14.25" customHeight="1" x14ac:dyDescent="0.3">
      <c r="BL466" s="1"/>
      <c r="BM466" s="1"/>
    </row>
    <row r="467" spans="64:65" ht="14.25" customHeight="1" x14ac:dyDescent="0.3">
      <c r="BL467" s="1"/>
      <c r="BM467" s="1"/>
    </row>
    <row r="468" spans="64:65" ht="14.25" customHeight="1" x14ac:dyDescent="0.3">
      <c r="BL468" s="1"/>
      <c r="BM468" s="1"/>
    </row>
    <row r="469" spans="64:65" ht="14.25" customHeight="1" x14ac:dyDescent="0.3">
      <c r="BL469" s="1"/>
      <c r="BM469" s="1"/>
    </row>
    <row r="470" spans="64:65" ht="14.25" customHeight="1" x14ac:dyDescent="0.3">
      <c r="BL470" s="1"/>
      <c r="BM470" s="1"/>
    </row>
    <row r="471" spans="64:65" ht="14.25" customHeight="1" x14ac:dyDescent="0.3">
      <c r="BL471" s="1"/>
      <c r="BM471" s="1"/>
    </row>
    <row r="472" spans="64:65" ht="14.25" customHeight="1" x14ac:dyDescent="0.3">
      <c r="BL472" s="1"/>
      <c r="BM472" s="1"/>
    </row>
    <row r="473" spans="64:65" ht="14.25" customHeight="1" x14ac:dyDescent="0.3">
      <c r="BL473" s="1"/>
      <c r="BM473" s="1"/>
    </row>
    <row r="474" spans="64:65" ht="14.25" customHeight="1" x14ac:dyDescent="0.3">
      <c r="BL474" s="1"/>
      <c r="BM474" s="1"/>
    </row>
    <row r="475" spans="64:65" ht="14.25" customHeight="1" x14ac:dyDescent="0.3">
      <c r="BL475" s="1"/>
      <c r="BM475" s="1"/>
    </row>
    <row r="476" spans="64:65" ht="14.25" customHeight="1" x14ac:dyDescent="0.3">
      <c r="BL476" s="1"/>
      <c r="BM476" s="1"/>
    </row>
    <row r="477" spans="64:65" ht="14.25" customHeight="1" x14ac:dyDescent="0.3">
      <c r="BL477" s="1"/>
      <c r="BM477" s="1"/>
    </row>
    <row r="478" spans="64:65" ht="14.25" customHeight="1" x14ac:dyDescent="0.3">
      <c r="BL478" s="1"/>
      <c r="BM478" s="1"/>
    </row>
    <row r="479" spans="64:65" ht="14.25" customHeight="1" x14ac:dyDescent="0.3">
      <c r="BL479" s="1"/>
      <c r="BM479" s="1"/>
    </row>
    <row r="480" spans="64:65" ht="14.25" customHeight="1" x14ac:dyDescent="0.3">
      <c r="BL480" s="1"/>
      <c r="BM480" s="1"/>
    </row>
    <row r="481" spans="64:65" ht="14.25" customHeight="1" x14ac:dyDescent="0.3">
      <c r="BL481" s="1"/>
      <c r="BM481" s="1"/>
    </row>
    <row r="482" spans="64:65" ht="14.25" customHeight="1" x14ac:dyDescent="0.3">
      <c r="BL482" s="1"/>
      <c r="BM482" s="1"/>
    </row>
    <row r="483" spans="64:65" ht="14.25" customHeight="1" x14ac:dyDescent="0.3">
      <c r="BL483" s="1"/>
      <c r="BM483" s="1"/>
    </row>
    <row r="484" spans="64:65" ht="14.25" customHeight="1" x14ac:dyDescent="0.3">
      <c r="BL484" s="1"/>
      <c r="BM484" s="1"/>
    </row>
    <row r="485" spans="64:65" ht="14.25" customHeight="1" x14ac:dyDescent="0.3">
      <c r="BL485" s="1"/>
      <c r="BM485" s="1"/>
    </row>
    <row r="486" spans="64:65" ht="14.25" customHeight="1" x14ac:dyDescent="0.3">
      <c r="BL486" s="1"/>
      <c r="BM486" s="1"/>
    </row>
    <row r="487" spans="64:65" ht="14.25" customHeight="1" x14ac:dyDescent="0.3">
      <c r="BL487" s="1"/>
      <c r="BM487" s="1"/>
    </row>
    <row r="488" spans="64:65" ht="14.25" customHeight="1" x14ac:dyDescent="0.3">
      <c r="BL488" s="1"/>
      <c r="BM488" s="1"/>
    </row>
    <row r="489" spans="64:65" ht="14.25" customHeight="1" x14ac:dyDescent="0.3">
      <c r="BL489" s="1"/>
      <c r="BM489" s="1"/>
    </row>
    <row r="490" spans="64:65" ht="14.25" customHeight="1" x14ac:dyDescent="0.3">
      <c r="BL490" s="1"/>
      <c r="BM490" s="1"/>
    </row>
    <row r="491" spans="64:65" ht="14.25" customHeight="1" x14ac:dyDescent="0.3">
      <c r="BL491" s="1"/>
      <c r="BM491" s="1"/>
    </row>
    <row r="492" spans="64:65" ht="14.25" customHeight="1" x14ac:dyDescent="0.3">
      <c r="BL492" s="1"/>
      <c r="BM492" s="1"/>
    </row>
    <row r="493" spans="64:65" ht="14.25" customHeight="1" x14ac:dyDescent="0.3">
      <c r="BL493" s="1"/>
      <c r="BM493" s="1"/>
    </row>
    <row r="494" spans="64:65" ht="14.25" customHeight="1" x14ac:dyDescent="0.3">
      <c r="BL494" s="1"/>
      <c r="BM494" s="1"/>
    </row>
    <row r="495" spans="64:65" ht="14.25" customHeight="1" x14ac:dyDescent="0.3">
      <c r="BL495" s="1"/>
      <c r="BM495" s="1"/>
    </row>
    <row r="496" spans="64:65" ht="14.25" customHeight="1" x14ac:dyDescent="0.3">
      <c r="BL496" s="1"/>
      <c r="BM496" s="1"/>
    </row>
    <row r="497" spans="64:65" ht="14.25" customHeight="1" x14ac:dyDescent="0.3">
      <c r="BL497" s="1"/>
      <c r="BM497" s="1"/>
    </row>
    <row r="498" spans="64:65" ht="14.25" customHeight="1" x14ac:dyDescent="0.3">
      <c r="BL498" s="1"/>
      <c r="BM498" s="1"/>
    </row>
    <row r="499" spans="64:65" ht="14.25" customHeight="1" x14ac:dyDescent="0.3">
      <c r="BL499" s="1"/>
      <c r="BM499" s="1"/>
    </row>
    <row r="500" spans="64:65" ht="14.25" customHeight="1" x14ac:dyDescent="0.3">
      <c r="BL500" s="1"/>
      <c r="BM500" s="1"/>
    </row>
    <row r="501" spans="64:65" ht="14.25" customHeight="1" x14ac:dyDescent="0.3">
      <c r="BL501" s="1"/>
      <c r="BM501" s="1"/>
    </row>
    <row r="502" spans="64:65" ht="14.25" customHeight="1" x14ac:dyDescent="0.3">
      <c r="BL502" s="1"/>
      <c r="BM502" s="1"/>
    </row>
    <row r="503" spans="64:65" ht="14.25" customHeight="1" x14ac:dyDescent="0.3">
      <c r="BL503" s="1"/>
      <c r="BM503" s="1"/>
    </row>
    <row r="504" spans="64:65" ht="14.25" customHeight="1" x14ac:dyDescent="0.3">
      <c r="BL504" s="1"/>
      <c r="BM504" s="1"/>
    </row>
    <row r="505" spans="64:65" ht="14.25" customHeight="1" x14ac:dyDescent="0.3">
      <c r="BL505" s="1"/>
      <c r="BM505" s="1"/>
    </row>
    <row r="506" spans="64:65" ht="14.25" customHeight="1" x14ac:dyDescent="0.3">
      <c r="BL506" s="1"/>
      <c r="BM506" s="1"/>
    </row>
    <row r="507" spans="64:65" ht="14.25" customHeight="1" x14ac:dyDescent="0.3">
      <c r="BL507" s="1"/>
      <c r="BM507" s="1"/>
    </row>
    <row r="508" spans="64:65" ht="14.25" customHeight="1" x14ac:dyDescent="0.3">
      <c r="BL508" s="1"/>
      <c r="BM508" s="1"/>
    </row>
    <row r="509" spans="64:65" ht="14.25" customHeight="1" x14ac:dyDescent="0.3">
      <c r="BL509" s="1"/>
      <c r="BM509" s="1"/>
    </row>
    <row r="510" spans="64:65" ht="14.25" customHeight="1" x14ac:dyDescent="0.3">
      <c r="BL510" s="1"/>
      <c r="BM510" s="1"/>
    </row>
    <row r="511" spans="64:65" ht="14.25" customHeight="1" x14ac:dyDescent="0.3">
      <c r="BL511" s="1"/>
      <c r="BM511" s="1"/>
    </row>
    <row r="512" spans="64:65" ht="14.25" customHeight="1" x14ac:dyDescent="0.3">
      <c r="BL512" s="1"/>
      <c r="BM512" s="1"/>
    </row>
    <row r="513" spans="64:65" ht="14.25" customHeight="1" x14ac:dyDescent="0.3">
      <c r="BL513" s="1"/>
      <c r="BM513" s="1"/>
    </row>
    <row r="514" spans="64:65" ht="14.25" customHeight="1" x14ac:dyDescent="0.3">
      <c r="BL514" s="1"/>
      <c r="BM514" s="1"/>
    </row>
    <row r="515" spans="64:65" ht="14.25" customHeight="1" x14ac:dyDescent="0.3">
      <c r="BL515" s="1"/>
      <c r="BM515" s="1"/>
    </row>
    <row r="516" spans="64:65" ht="14.25" customHeight="1" x14ac:dyDescent="0.3">
      <c r="BL516" s="1"/>
      <c r="BM516" s="1"/>
    </row>
    <row r="517" spans="64:65" ht="14.25" customHeight="1" x14ac:dyDescent="0.3">
      <c r="BL517" s="1"/>
      <c r="BM517" s="1"/>
    </row>
    <row r="518" spans="64:65" ht="14.25" customHeight="1" x14ac:dyDescent="0.3">
      <c r="BL518" s="1"/>
      <c r="BM518" s="1"/>
    </row>
    <row r="519" spans="64:65" ht="14.25" customHeight="1" x14ac:dyDescent="0.3">
      <c r="BL519" s="1"/>
      <c r="BM519" s="1"/>
    </row>
    <row r="520" spans="64:65" ht="14.25" customHeight="1" x14ac:dyDescent="0.3">
      <c r="BL520" s="1"/>
      <c r="BM520" s="1"/>
    </row>
    <row r="521" spans="64:65" ht="14.25" customHeight="1" x14ac:dyDescent="0.3">
      <c r="BL521" s="1"/>
      <c r="BM521" s="1"/>
    </row>
    <row r="522" spans="64:65" ht="14.25" customHeight="1" x14ac:dyDescent="0.3">
      <c r="BL522" s="1"/>
      <c r="BM522" s="1"/>
    </row>
    <row r="523" spans="64:65" ht="14.25" customHeight="1" x14ac:dyDescent="0.3">
      <c r="BL523" s="1"/>
      <c r="BM523" s="1"/>
    </row>
    <row r="524" spans="64:65" ht="14.25" customHeight="1" x14ac:dyDescent="0.3">
      <c r="BL524" s="1"/>
      <c r="BM524" s="1"/>
    </row>
    <row r="525" spans="64:65" ht="14.25" customHeight="1" x14ac:dyDescent="0.3">
      <c r="BL525" s="1"/>
      <c r="BM525" s="1"/>
    </row>
    <row r="526" spans="64:65" ht="14.25" customHeight="1" x14ac:dyDescent="0.3">
      <c r="BL526" s="1"/>
      <c r="BM526" s="1"/>
    </row>
    <row r="527" spans="64:65" ht="14.25" customHeight="1" x14ac:dyDescent="0.3">
      <c r="BL527" s="1"/>
      <c r="BM527" s="1"/>
    </row>
    <row r="528" spans="64:65" ht="14.25" customHeight="1" x14ac:dyDescent="0.3">
      <c r="BL528" s="1"/>
      <c r="BM528" s="1"/>
    </row>
    <row r="529" spans="64:65" ht="14.25" customHeight="1" x14ac:dyDescent="0.3">
      <c r="BL529" s="1"/>
      <c r="BM529" s="1"/>
    </row>
    <row r="530" spans="64:65" ht="14.25" customHeight="1" x14ac:dyDescent="0.3">
      <c r="BL530" s="1"/>
      <c r="BM530" s="1"/>
    </row>
    <row r="531" spans="64:65" ht="14.25" customHeight="1" x14ac:dyDescent="0.3">
      <c r="BL531" s="1"/>
      <c r="BM531" s="1"/>
    </row>
    <row r="532" spans="64:65" ht="14.25" customHeight="1" x14ac:dyDescent="0.3">
      <c r="BL532" s="1"/>
      <c r="BM532" s="1"/>
    </row>
    <row r="533" spans="64:65" ht="14.25" customHeight="1" x14ac:dyDescent="0.3">
      <c r="BL533" s="1"/>
      <c r="BM533" s="1"/>
    </row>
    <row r="534" spans="64:65" ht="14.25" customHeight="1" x14ac:dyDescent="0.3">
      <c r="BL534" s="1"/>
      <c r="BM534" s="1"/>
    </row>
    <row r="535" spans="64:65" ht="14.25" customHeight="1" x14ac:dyDescent="0.3">
      <c r="BL535" s="1"/>
      <c r="BM535" s="1"/>
    </row>
    <row r="536" spans="64:65" ht="14.25" customHeight="1" x14ac:dyDescent="0.3">
      <c r="BL536" s="1"/>
      <c r="BM536" s="1"/>
    </row>
    <row r="537" spans="64:65" ht="14.25" customHeight="1" x14ac:dyDescent="0.3">
      <c r="BL537" s="1"/>
      <c r="BM537" s="1"/>
    </row>
    <row r="538" spans="64:65" ht="14.25" customHeight="1" x14ac:dyDescent="0.3">
      <c r="BL538" s="1"/>
      <c r="BM538" s="1"/>
    </row>
    <row r="539" spans="64:65" ht="14.25" customHeight="1" x14ac:dyDescent="0.3">
      <c r="BL539" s="1"/>
      <c r="BM539" s="1"/>
    </row>
    <row r="540" spans="64:65" ht="14.25" customHeight="1" x14ac:dyDescent="0.3">
      <c r="BL540" s="1"/>
      <c r="BM540" s="1"/>
    </row>
    <row r="541" spans="64:65" ht="14.25" customHeight="1" x14ac:dyDescent="0.3">
      <c r="BL541" s="1"/>
      <c r="BM541" s="1"/>
    </row>
    <row r="542" spans="64:65" ht="14.25" customHeight="1" x14ac:dyDescent="0.3">
      <c r="BL542" s="1"/>
      <c r="BM542" s="1"/>
    </row>
    <row r="543" spans="64:65" ht="14.25" customHeight="1" x14ac:dyDescent="0.3">
      <c r="BL543" s="1"/>
      <c r="BM543" s="1"/>
    </row>
    <row r="544" spans="64:65" ht="14.25" customHeight="1" x14ac:dyDescent="0.3">
      <c r="BL544" s="1"/>
      <c r="BM544" s="1"/>
    </row>
    <row r="545" spans="64:65" ht="14.25" customHeight="1" x14ac:dyDescent="0.3">
      <c r="BL545" s="1"/>
      <c r="BM545" s="1"/>
    </row>
    <row r="546" spans="64:65" ht="14.25" customHeight="1" x14ac:dyDescent="0.3">
      <c r="BL546" s="1"/>
      <c r="BM546" s="1"/>
    </row>
    <row r="547" spans="64:65" ht="14.25" customHeight="1" x14ac:dyDescent="0.3">
      <c r="BL547" s="1"/>
      <c r="BM547" s="1"/>
    </row>
    <row r="548" spans="64:65" ht="14.25" customHeight="1" x14ac:dyDescent="0.3">
      <c r="BL548" s="1"/>
      <c r="BM548" s="1"/>
    </row>
    <row r="549" spans="64:65" ht="14.25" customHeight="1" x14ac:dyDescent="0.3">
      <c r="BL549" s="1"/>
      <c r="BM549" s="1"/>
    </row>
    <row r="550" spans="64:65" ht="14.25" customHeight="1" x14ac:dyDescent="0.3">
      <c r="BL550" s="1"/>
      <c r="BM550" s="1"/>
    </row>
    <row r="551" spans="64:65" ht="14.25" customHeight="1" x14ac:dyDescent="0.3">
      <c r="BL551" s="1"/>
      <c r="BM551" s="1"/>
    </row>
    <row r="552" spans="64:65" ht="14.25" customHeight="1" x14ac:dyDescent="0.3">
      <c r="BL552" s="1"/>
      <c r="BM552" s="1"/>
    </row>
    <row r="553" spans="64:65" ht="14.25" customHeight="1" x14ac:dyDescent="0.3">
      <c r="BL553" s="1"/>
      <c r="BM553" s="1"/>
    </row>
    <row r="554" spans="64:65" ht="14.25" customHeight="1" x14ac:dyDescent="0.3">
      <c r="BL554" s="1"/>
      <c r="BM554" s="1"/>
    </row>
    <row r="555" spans="64:65" ht="14.25" customHeight="1" x14ac:dyDescent="0.3">
      <c r="BL555" s="1"/>
      <c r="BM555" s="1"/>
    </row>
    <row r="556" spans="64:65" ht="14.25" customHeight="1" x14ac:dyDescent="0.3">
      <c r="BL556" s="1"/>
      <c r="BM556" s="1"/>
    </row>
    <row r="557" spans="64:65" ht="14.25" customHeight="1" x14ac:dyDescent="0.3">
      <c r="BL557" s="1"/>
      <c r="BM557" s="1"/>
    </row>
    <row r="558" spans="64:65" ht="14.25" customHeight="1" x14ac:dyDescent="0.3">
      <c r="BL558" s="1"/>
      <c r="BM558" s="1"/>
    </row>
    <row r="559" spans="64:65" ht="14.25" customHeight="1" x14ac:dyDescent="0.3">
      <c r="BL559" s="1"/>
      <c r="BM559" s="1"/>
    </row>
    <row r="560" spans="64:65" ht="14.25" customHeight="1" x14ac:dyDescent="0.3">
      <c r="BL560" s="1"/>
      <c r="BM560" s="1"/>
    </row>
    <row r="561" spans="64:65" ht="14.25" customHeight="1" x14ac:dyDescent="0.3">
      <c r="BL561" s="1"/>
      <c r="BM561" s="1"/>
    </row>
    <row r="562" spans="64:65" ht="14.25" customHeight="1" x14ac:dyDescent="0.3">
      <c r="BL562" s="1"/>
      <c r="BM562" s="1"/>
    </row>
    <row r="563" spans="64:65" ht="14.25" customHeight="1" x14ac:dyDescent="0.3">
      <c r="BL563" s="1"/>
      <c r="BM563" s="1"/>
    </row>
    <row r="564" spans="64:65" ht="14.25" customHeight="1" x14ac:dyDescent="0.3">
      <c r="BL564" s="1"/>
      <c r="BM564" s="1"/>
    </row>
    <row r="565" spans="64:65" ht="14.25" customHeight="1" x14ac:dyDescent="0.3">
      <c r="BL565" s="1"/>
      <c r="BM565" s="1"/>
    </row>
    <row r="566" spans="64:65" ht="14.25" customHeight="1" x14ac:dyDescent="0.3">
      <c r="BL566" s="1"/>
      <c r="BM566" s="1"/>
    </row>
    <row r="567" spans="64:65" ht="14.25" customHeight="1" x14ac:dyDescent="0.3">
      <c r="BL567" s="1"/>
      <c r="BM567" s="1"/>
    </row>
    <row r="568" spans="64:65" ht="14.25" customHeight="1" x14ac:dyDescent="0.3">
      <c r="BL568" s="1"/>
      <c r="BM568" s="1"/>
    </row>
    <row r="569" spans="64:65" ht="14.25" customHeight="1" x14ac:dyDescent="0.3">
      <c r="BL569" s="1"/>
      <c r="BM569" s="1"/>
    </row>
    <row r="570" spans="64:65" ht="14.25" customHeight="1" x14ac:dyDescent="0.3">
      <c r="BL570" s="1"/>
      <c r="BM570" s="1"/>
    </row>
    <row r="571" spans="64:65" ht="14.25" customHeight="1" x14ac:dyDescent="0.3">
      <c r="BL571" s="1"/>
      <c r="BM571" s="1"/>
    </row>
    <row r="572" spans="64:65" ht="14.25" customHeight="1" x14ac:dyDescent="0.3">
      <c r="BL572" s="1"/>
      <c r="BM572" s="1"/>
    </row>
    <row r="573" spans="64:65" ht="14.25" customHeight="1" x14ac:dyDescent="0.3">
      <c r="BL573" s="1"/>
      <c r="BM573" s="1"/>
    </row>
    <row r="574" spans="64:65" ht="14.25" customHeight="1" x14ac:dyDescent="0.3">
      <c r="BL574" s="1"/>
      <c r="BM574" s="1"/>
    </row>
    <row r="575" spans="64:65" ht="14.25" customHeight="1" x14ac:dyDescent="0.3">
      <c r="BL575" s="1"/>
      <c r="BM575" s="1"/>
    </row>
    <row r="576" spans="64:65" ht="14.25" customHeight="1" x14ac:dyDescent="0.3">
      <c r="BL576" s="1"/>
      <c r="BM576" s="1"/>
    </row>
    <row r="577" spans="64:65" ht="14.25" customHeight="1" x14ac:dyDescent="0.3">
      <c r="BL577" s="1"/>
      <c r="BM577" s="1"/>
    </row>
    <row r="578" spans="64:65" ht="14.25" customHeight="1" x14ac:dyDescent="0.3">
      <c r="BL578" s="1"/>
      <c r="BM578" s="1"/>
    </row>
    <row r="579" spans="64:65" ht="14.25" customHeight="1" x14ac:dyDescent="0.3">
      <c r="BL579" s="1"/>
      <c r="BM579" s="1"/>
    </row>
    <row r="580" spans="64:65" ht="14.25" customHeight="1" x14ac:dyDescent="0.3">
      <c r="BL580" s="1"/>
      <c r="BM580" s="1"/>
    </row>
    <row r="581" spans="64:65" ht="14.25" customHeight="1" x14ac:dyDescent="0.3">
      <c r="BL581" s="1"/>
      <c r="BM581" s="1"/>
    </row>
    <row r="582" spans="64:65" ht="14.25" customHeight="1" x14ac:dyDescent="0.3">
      <c r="BL582" s="1"/>
      <c r="BM582" s="1"/>
    </row>
    <row r="583" spans="64:65" ht="14.25" customHeight="1" x14ac:dyDescent="0.3">
      <c r="BL583" s="1"/>
      <c r="BM583" s="1"/>
    </row>
    <row r="584" spans="64:65" ht="14.25" customHeight="1" x14ac:dyDescent="0.3">
      <c r="BL584" s="1"/>
      <c r="BM584" s="1"/>
    </row>
    <row r="585" spans="64:65" ht="14.25" customHeight="1" x14ac:dyDescent="0.3">
      <c r="BL585" s="1"/>
      <c r="BM585" s="1"/>
    </row>
    <row r="586" spans="64:65" ht="14.25" customHeight="1" x14ac:dyDescent="0.3">
      <c r="BL586" s="1"/>
      <c r="BM586" s="1"/>
    </row>
    <row r="587" spans="64:65" ht="14.25" customHeight="1" x14ac:dyDescent="0.3">
      <c r="BL587" s="1"/>
      <c r="BM587" s="1"/>
    </row>
    <row r="588" spans="64:65" ht="14.25" customHeight="1" x14ac:dyDescent="0.3">
      <c r="BL588" s="1"/>
      <c r="BM588" s="1"/>
    </row>
    <row r="589" spans="64:65" ht="14.25" customHeight="1" x14ac:dyDescent="0.3">
      <c r="BL589" s="1"/>
      <c r="BM589" s="1"/>
    </row>
    <row r="590" spans="64:65" ht="14.25" customHeight="1" x14ac:dyDescent="0.3">
      <c r="BL590" s="1"/>
      <c r="BM590" s="1"/>
    </row>
    <row r="591" spans="64:65" ht="14.25" customHeight="1" x14ac:dyDescent="0.3">
      <c r="BL591" s="1"/>
      <c r="BM591" s="1"/>
    </row>
    <row r="592" spans="64:65" ht="14.25" customHeight="1" x14ac:dyDescent="0.3">
      <c r="BL592" s="1"/>
      <c r="BM592" s="1"/>
    </row>
    <row r="593" spans="64:65" ht="14.25" customHeight="1" x14ac:dyDescent="0.3">
      <c r="BL593" s="1"/>
      <c r="BM593" s="1"/>
    </row>
    <row r="594" spans="64:65" ht="14.25" customHeight="1" x14ac:dyDescent="0.3">
      <c r="BL594" s="1"/>
      <c r="BM594" s="1"/>
    </row>
    <row r="595" spans="64:65" ht="14.25" customHeight="1" x14ac:dyDescent="0.3">
      <c r="BL595" s="1"/>
      <c r="BM595" s="1"/>
    </row>
    <row r="596" spans="64:65" ht="14.25" customHeight="1" x14ac:dyDescent="0.3">
      <c r="BL596" s="1"/>
      <c r="BM596" s="1"/>
    </row>
    <row r="597" spans="64:65" ht="14.25" customHeight="1" x14ac:dyDescent="0.3">
      <c r="BL597" s="1"/>
      <c r="BM597" s="1"/>
    </row>
    <row r="598" spans="64:65" ht="14.25" customHeight="1" x14ac:dyDescent="0.3">
      <c r="BL598" s="1"/>
      <c r="BM598" s="1"/>
    </row>
    <row r="599" spans="64:65" ht="14.25" customHeight="1" x14ac:dyDescent="0.3">
      <c r="BL599" s="1"/>
      <c r="BM599" s="1"/>
    </row>
    <row r="600" spans="64:65" ht="14.25" customHeight="1" x14ac:dyDescent="0.3">
      <c r="BL600" s="1"/>
      <c r="BM600" s="1"/>
    </row>
    <row r="601" spans="64:65" ht="14.25" customHeight="1" x14ac:dyDescent="0.3">
      <c r="BL601" s="1"/>
      <c r="BM601" s="1"/>
    </row>
    <row r="602" spans="64:65" ht="14.25" customHeight="1" x14ac:dyDescent="0.3">
      <c r="BL602" s="1"/>
      <c r="BM602" s="1"/>
    </row>
    <row r="603" spans="64:65" ht="14.25" customHeight="1" x14ac:dyDescent="0.3">
      <c r="BL603" s="1"/>
      <c r="BM603" s="1"/>
    </row>
    <row r="604" spans="64:65" ht="14.25" customHeight="1" x14ac:dyDescent="0.3">
      <c r="BL604" s="1"/>
      <c r="BM604" s="1"/>
    </row>
    <row r="605" spans="64:65" ht="14.25" customHeight="1" x14ac:dyDescent="0.3">
      <c r="BL605" s="1"/>
      <c r="BM605" s="1"/>
    </row>
    <row r="606" spans="64:65" ht="14.25" customHeight="1" x14ac:dyDescent="0.3">
      <c r="BL606" s="1"/>
      <c r="BM606" s="1"/>
    </row>
    <row r="607" spans="64:65" ht="14.25" customHeight="1" x14ac:dyDescent="0.3">
      <c r="BL607" s="1"/>
      <c r="BM607" s="1"/>
    </row>
    <row r="608" spans="64:65" ht="14.25" customHeight="1" x14ac:dyDescent="0.3">
      <c r="BL608" s="1"/>
      <c r="BM608" s="1"/>
    </row>
    <row r="609" spans="64:65" ht="14.25" customHeight="1" x14ac:dyDescent="0.3">
      <c r="BL609" s="1"/>
      <c r="BM609" s="1"/>
    </row>
    <row r="610" spans="64:65" ht="14.25" customHeight="1" x14ac:dyDescent="0.3">
      <c r="BL610" s="1"/>
      <c r="BM610" s="1"/>
    </row>
    <row r="611" spans="64:65" ht="14.25" customHeight="1" x14ac:dyDescent="0.3">
      <c r="BL611" s="1"/>
      <c r="BM611" s="1"/>
    </row>
    <row r="612" spans="64:65" ht="14.25" customHeight="1" x14ac:dyDescent="0.3">
      <c r="BL612" s="1"/>
      <c r="BM612" s="1"/>
    </row>
    <row r="613" spans="64:65" ht="14.25" customHeight="1" x14ac:dyDescent="0.3">
      <c r="BL613" s="1"/>
      <c r="BM613" s="1"/>
    </row>
    <row r="614" spans="64:65" ht="14.25" customHeight="1" x14ac:dyDescent="0.3">
      <c r="BL614" s="1"/>
      <c r="BM614" s="1"/>
    </row>
    <row r="615" spans="64:65" ht="14.25" customHeight="1" x14ac:dyDescent="0.3">
      <c r="BL615" s="1"/>
      <c r="BM615" s="1"/>
    </row>
    <row r="616" spans="64:65" ht="14.25" customHeight="1" x14ac:dyDescent="0.3">
      <c r="BL616" s="1"/>
      <c r="BM616" s="1"/>
    </row>
    <row r="617" spans="64:65" ht="14.25" customHeight="1" x14ac:dyDescent="0.3">
      <c r="BL617" s="1"/>
      <c r="BM617" s="1"/>
    </row>
    <row r="618" spans="64:65" ht="14.25" customHeight="1" x14ac:dyDescent="0.3">
      <c r="BL618" s="1"/>
      <c r="BM618" s="1"/>
    </row>
    <row r="619" spans="64:65" ht="14.25" customHeight="1" x14ac:dyDescent="0.3">
      <c r="BL619" s="1"/>
      <c r="BM619" s="1"/>
    </row>
    <row r="620" spans="64:65" ht="14.25" customHeight="1" x14ac:dyDescent="0.3">
      <c r="BL620" s="1"/>
      <c r="BM620" s="1"/>
    </row>
    <row r="621" spans="64:65" ht="14.25" customHeight="1" x14ac:dyDescent="0.3">
      <c r="BL621" s="1"/>
      <c r="BM621" s="1"/>
    </row>
    <row r="622" spans="64:65" ht="14.25" customHeight="1" x14ac:dyDescent="0.3">
      <c r="BL622" s="1"/>
      <c r="BM622" s="1"/>
    </row>
    <row r="623" spans="64:65" ht="14.25" customHeight="1" x14ac:dyDescent="0.3">
      <c r="BL623" s="1"/>
      <c r="BM623" s="1"/>
    </row>
    <row r="624" spans="64:65" ht="14.25" customHeight="1" x14ac:dyDescent="0.3">
      <c r="BL624" s="1"/>
      <c r="BM624" s="1"/>
    </row>
    <row r="625" spans="64:65" ht="14.25" customHeight="1" x14ac:dyDescent="0.3">
      <c r="BL625" s="1"/>
      <c r="BM625" s="1"/>
    </row>
    <row r="626" spans="64:65" ht="14.25" customHeight="1" x14ac:dyDescent="0.3">
      <c r="BL626" s="1"/>
      <c r="BM626" s="1"/>
    </row>
    <row r="627" spans="64:65" ht="14.25" customHeight="1" x14ac:dyDescent="0.3">
      <c r="BL627" s="1"/>
      <c r="BM627" s="1"/>
    </row>
    <row r="628" spans="64:65" ht="14.25" customHeight="1" x14ac:dyDescent="0.3">
      <c r="BL628" s="1"/>
      <c r="BM628" s="1"/>
    </row>
    <row r="629" spans="64:65" ht="14.25" customHeight="1" x14ac:dyDescent="0.3">
      <c r="BL629" s="1"/>
      <c r="BM629" s="1"/>
    </row>
    <row r="630" spans="64:65" ht="14.25" customHeight="1" x14ac:dyDescent="0.3">
      <c r="BL630" s="1"/>
      <c r="BM630" s="1"/>
    </row>
    <row r="631" spans="64:65" ht="14.25" customHeight="1" x14ac:dyDescent="0.3">
      <c r="BL631" s="1"/>
      <c r="BM631" s="1"/>
    </row>
    <row r="632" spans="64:65" ht="14.25" customHeight="1" x14ac:dyDescent="0.3">
      <c r="BL632" s="1"/>
      <c r="BM632" s="1"/>
    </row>
    <row r="633" spans="64:65" ht="14.25" customHeight="1" x14ac:dyDescent="0.3">
      <c r="BL633" s="1"/>
      <c r="BM633" s="1"/>
    </row>
    <row r="634" spans="64:65" ht="14.25" customHeight="1" x14ac:dyDescent="0.3">
      <c r="BL634" s="1"/>
      <c r="BM634" s="1"/>
    </row>
    <row r="635" spans="64:65" ht="14.25" customHeight="1" x14ac:dyDescent="0.3">
      <c r="BL635" s="1"/>
      <c r="BM635" s="1"/>
    </row>
    <row r="636" spans="64:65" ht="14.25" customHeight="1" x14ac:dyDescent="0.3">
      <c r="BL636" s="1"/>
      <c r="BM636" s="1"/>
    </row>
    <row r="637" spans="64:65" ht="14.25" customHeight="1" x14ac:dyDescent="0.3">
      <c r="BL637" s="1"/>
      <c r="BM637" s="1"/>
    </row>
    <row r="638" spans="64:65" ht="14.25" customHeight="1" x14ac:dyDescent="0.3">
      <c r="BL638" s="1"/>
      <c r="BM638" s="1"/>
    </row>
    <row r="639" spans="64:65" ht="14.25" customHeight="1" x14ac:dyDescent="0.3">
      <c r="BL639" s="1"/>
      <c r="BM639" s="1"/>
    </row>
    <row r="640" spans="64:65" ht="14.25" customHeight="1" x14ac:dyDescent="0.3">
      <c r="BL640" s="1"/>
      <c r="BM640" s="1"/>
    </row>
    <row r="641" spans="64:65" ht="14.25" customHeight="1" x14ac:dyDescent="0.3">
      <c r="BL641" s="1"/>
      <c r="BM641" s="1"/>
    </row>
    <row r="642" spans="64:65" ht="14.25" customHeight="1" x14ac:dyDescent="0.3">
      <c r="BL642" s="1"/>
      <c r="BM642" s="1"/>
    </row>
    <row r="643" spans="64:65" ht="14.25" customHeight="1" x14ac:dyDescent="0.3">
      <c r="BL643" s="1"/>
      <c r="BM643" s="1"/>
    </row>
    <row r="644" spans="64:65" ht="14.25" customHeight="1" x14ac:dyDescent="0.3">
      <c r="BL644" s="1"/>
      <c r="BM644" s="1"/>
    </row>
    <row r="645" spans="64:65" ht="14.25" customHeight="1" x14ac:dyDescent="0.3">
      <c r="BL645" s="1"/>
      <c r="BM645" s="1"/>
    </row>
    <row r="646" spans="64:65" ht="14.25" customHeight="1" x14ac:dyDescent="0.3">
      <c r="BL646" s="1"/>
      <c r="BM646" s="1"/>
    </row>
    <row r="647" spans="64:65" ht="14.25" customHeight="1" x14ac:dyDescent="0.3">
      <c r="BL647" s="1"/>
      <c r="BM647" s="1"/>
    </row>
    <row r="648" spans="64:65" ht="14.25" customHeight="1" x14ac:dyDescent="0.3">
      <c r="BL648" s="1"/>
      <c r="BM648" s="1"/>
    </row>
    <row r="649" spans="64:65" ht="14.25" customHeight="1" x14ac:dyDescent="0.3">
      <c r="BL649" s="1"/>
      <c r="BM649" s="1"/>
    </row>
    <row r="650" spans="64:65" ht="14.25" customHeight="1" x14ac:dyDescent="0.3">
      <c r="BL650" s="1"/>
      <c r="BM650" s="1"/>
    </row>
    <row r="651" spans="64:65" ht="14.25" customHeight="1" x14ac:dyDescent="0.3">
      <c r="BL651" s="1"/>
      <c r="BM651" s="1"/>
    </row>
    <row r="652" spans="64:65" ht="14.25" customHeight="1" x14ac:dyDescent="0.3">
      <c r="BL652" s="1"/>
      <c r="BM652" s="1"/>
    </row>
    <row r="653" spans="64:65" ht="14.25" customHeight="1" x14ac:dyDescent="0.3">
      <c r="BL653" s="1"/>
      <c r="BM653" s="1"/>
    </row>
    <row r="654" spans="64:65" ht="14.25" customHeight="1" x14ac:dyDescent="0.3">
      <c r="BL654" s="1"/>
      <c r="BM654" s="1"/>
    </row>
    <row r="655" spans="64:65" ht="14.25" customHeight="1" x14ac:dyDescent="0.3">
      <c r="BL655" s="1"/>
      <c r="BM655" s="1"/>
    </row>
    <row r="656" spans="64:65" ht="14.25" customHeight="1" x14ac:dyDescent="0.3">
      <c r="BL656" s="1"/>
      <c r="BM656" s="1"/>
    </row>
    <row r="657" spans="64:65" ht="14.25" customHeight="1" x14ac:dyDescent="0.3">
      <c r="BL657" s="1"/>
      <c r="BM657" s="1"/>
    </row>
    <row r="658" spans="64:65" ht="14.25" customHeight="1" x14ac:dyDescent="0.3">
      <c r="BL658" s="1"/>
      <c r="BM658" s="1"/>
    </row>
    <row r="659" spans="64:65" ht="14.25" customHeight="1" x14ac:dyDescent="0.3">
      <c r="BL659" s="1"/>
      <c r="BM659" s="1"/>
    </row>
    <row r="660" spans="64:65" ht="14.25" customHeight="1" x14ac:dyDescent="0.3">
      <c r="BL660" s="1"/>
      <c r="BM660" s="1"/>
    </row>
    <row r="661" spans="64:65" ht="14.25" customHeight="1" x14ac:dyDescent="0.3">
      <c r="BL661" s="1"/>
      <c r="BM661" s="1"/>
    </row>
    <row r="662" spans="64:65" ht="14.25" customHeight="1" x14ac:dyDescent="0.3">
      <c r="BL662" s="1"/>
      <c r="BM662" s="1"/>
    </row>
    <row r="663" spans="64:65" ht="14.25" customHeight="1" x14ac:dyDescent="0.3">
      <c r="BL663" s="1"/>
      <c r="BM663" s="1"/>
    </row>
    <row r="664" spans="64:65" ht="14.25" customHeight="1" x14ac:dyDescent="0.3">
      <c r="BL664" s="1"/>
      <c r="BM664" s="1"/>
    </row>
    <row r="665" spans="64:65" ht="14.25" customHeight="1" x14ac:dyDescent="0.3">
      <c r="BL665" s="1"/>
      <c r="BM665" s="1"/>
    </row>
    <row r="666" spans="64:65" ht="14.25" customHeight="1" x14ac:dyDescent="0.3">
      <c r="BL666" s="1"/>
      <c r="BM666" s="1"/>
    </row>
    <row r="667" spans="64:65" ht="14.25" customHeight="1" x14ac:dyDescent="0.3">
      <c r="BL667" s="1"/>
      <c r="BM667" s="1"/>
    </row>
    <row r="668" spans="64:65" ht="14.25" customHeight="1" x14ac:dyDescent="0.3">
      <c r="BL668" s="1"/>
      <c r="BM668" s="1"/>
    </row>
    <row r="669" spans="64:65" ht="14.25" customHeight="1" x14ac:dyDescent="0.3">
      <c r="BL669" s="1"/>
      <c r="BM669" s="1"/>
    </row>
    <row r="670" spans="64:65" ht="14.25" customHeight="1" x14ac:dyDescent="0.3">
      <c r="BL670" s="1"/>
      <c r="BM670" s="1"/>
    </row>
    <row r="671" spans="64:65" ht="14.25" customHeight="1" x14ac:dyDescent="0.3">
      <c r="BL671" s="1"/>
      <c r="BM671" s="1"/>
    </row>
    <row r="672" spans="64:65" ht="14.25" customHeight="1" x14ac:dyDescent="0.3">
      <c r="BL672" s="1"/>
      <c r="BM672" s="1"/>
    </row>
    <row r="673" spans="64:65" ht="14.25" customHeight="1" x14ac:dyDescent="0.3">
      <c r="BL673" s="1"/>
      <c r="BM673" s="1"/>
    </row>
    <row r="674" spans="64:65" ht="14.25" customHeight="1" x14ac:dyDescent="0.3">
      <c r="BL674" s="1"/>
      <c r="BM674" s="1"/>
    </row>
    <row r="675" spans="64:65" ht="14.25" customHeight="1" x14ac:dyDescent="0.3">
      <c r="BL675" s="1"/>
      <c r="BM675" s="1"/>
    </row>
    <row r="676" spans="64:65" ht="14.25" customHeight="1" x14ac:dyDescent="0.3">
      <c r="BL676" s="1"/>
      <c r="BM676" s="1"/>
    </row>
    <row r="677" spans="64:65" ht="14.25" customHeight="1" x14ac:dyDescent="0.3">
      <c r="BL677" s="1"/>
      <c r="BM677" s="1"/>
    </row>
    <row r="678" spans="64:65" ht="14.25" customHeight="1" x14ac:dyDescent="0.3">
      <c r="BL678" s="1"/>
      <c r="BM678" s="1"/>
    </row>
    <row r="679" spans="64:65" ht="14.25" customHeight="1" x14ac:dyDescent="0.3">
      <c r="BL679" s="1"/>
      <c r="BM679" s="1"/>
    </row>
    <row r="680" spans="64:65" ht="14.25" customHeight="1" x14ac:dyDescent="0.3">
      <c r="BL680" s="1"/>
      <c r="BM680" s="1"/>
    </row>
    <row r="681" spans="64:65" ht="14.25" customHeight="1" x14ac:dyDescent="0.3">
      <c r="BL681" s="1"/>
      <c r="BM681" s="1"/>
    </row>
    <row r="682" spans="64:65" ht="14.25" customHeight="1" x14ac:dyDescent="0.3">
      <c r="BL682" s="1"/>
      <c r="BM682" s="1"/>
    </row>
    <row r="683" spans="64:65" ht="14.25" customHeight="1" x14ac:dyDescent="0.3">
      <c r="BL683" s="1"/>
      <c r="BM683" s="1"/>
    </row>
    <row r="684" spans="64:65" ht="14.25" customHeight="1" x14ac:dyDescent="0.3">
      <c r="BL684" s="1"/>
      <c r="BM684" s="1"/>
    </row>
    <row r="685" spans="64:65" ht="14.25" customHeight="1" x14ac:dyDescent="0.3">
      <c r="BL685" s="1"/>
      <c r="BM685" s="1"/>
    </row>
    <row r="686" spans="64:65" ht="14.25" customHeight="1" x14ac:dyDescent="0.3">
      <c r="BL686" s="1"/>
      <c r="BM686" s="1"/>
    </row>
    <row r="687" spans="64:65" ht="14.25" customHeight="1" x14ac:dyDescent="0.3">
      <c r="BL687" s="1"/>
      <c r="BM687" s="1"/>
    </row>
    <row r="688" spans="64:65" ht="14.25" customHeight="1" x14ac:dyDescent="0.3">
      <c r="BL688" s="1"/>
      <c r="BM688" s="1"/>
    </row>
    <row r="689" spans="64:65" ht="14.25" customHeight="1" x14ac:dyDescent="0.3">
      <c r="BL689" s="1"/>
      <c r="BM689" s="1"/>
    </row>
    <row r="690" spans="64:65" ht="14.25" customHeight="1" x14ac:dyDescent="0.3">
      <c r="BL690" s="1"/>
      <c r="BM690" s="1"/>
    </row>
    <row r="691" spans="64:65" ht="14.25" customHeight="1" x14ac:dyDescent="0.3">
      <c r="BL691" s="1"/>
      <c r="BM691" s="1"/>
    </row>
    <row r="692" spans="64:65" ht="14.25" customHeight="1" x14ac:dyDescent="0.3">
      <c r="BL692" s="1"/>
      <c r="BM692" s="1"/>
    </row>
    <row r="693" spans="64:65" ht="14.25" customHeight="1" x14ac:dyDescent="0.3">
      <c r="BL693" s="1"/>
      <c r="BM693" s="1"/>
    </row>
    <row r="694" spans="64:65" ht="14.25" customHeight="1" x14ac:dyDescent="0.3">
      <c r="BL694" s="1"/>
      <c r="BM694" s="1"/>
    </row>
    <row r="695" spans="64:65" ht="14.25" customHeight="1" x14ac:dyDescent="0.3">
      <c r="BL695" s="1"/>
      <c r="BM695" s="1"/>
    </row>
    <row r="696" spans="64:65" ht="14.25" customHeight="1" x14ac:dyDescent="0.3">
      <c r="BL696" s="1"/>
      <c r="BM696" s="1"/>
    </row>
    <row r="697" spans="64:65" ht="14.25" customHeight="1" x14ac:dyDescent="0.3">
      <c r="BL697" s="1"/>
      <c r="BM697" s="1"/>
    </row>
    <row r="698" spans="64:65" ht="14.25" customHeight="1" x14ac:dyDescent="0.3">
      <c r="BL698" s="1"/>
      <c r="BM698" s="1"/>
    </row>
    <row r="699" spans="64:65" ht="14.25" customHeight="1" x14ac:dyDescent="0.3">
      <c r="BL699" s="1"/>
      <c r="BM699" s="1"/>
    </row>
    <row r="700" spans="64:65" ht="14.25" customHeight="1" x14ac:dyDescent="0.3">
      <c r="BL700" s="1"/>
      <c r="BM700" s="1"/>
    </row>
    <row r="701" spans="64:65" ht="14.25" customHeight="1" x14ac:dyDescent="0.3">
      <c r="BL701" s="1"/>
      <c r="BM701" s="1"/>
    </row>
    <row r="702" spans="64:65" ht="14.25" customHeight="1" x14ac:dyDescent="0.3">
      <c r="BL702" s="1"/>
      <c r="BM702" s="1"/>
    </row>
    <row r="703" spans="64:65" ht="14.25" customHeight="1" x14ac:dyDescent="0.3">
      <c r="BL703" s="1"/>
      <c r="BM703" s="1"/>
    </row>
    <row r="704" spans="64:65" ht="14.25" customHeight="1" x14ac:dyDescent="0.3">
      <c r="BL704" s="1"/>
      <c r="BM704" s="1"/>
    </row>
    <row r="705" spans="64:65" ht="14.25" customHeight="1" x14ac:dyDescent="0.3">
      <c r="BL705" s="1"/>
      <c r="BM705" s="1"/>
    </row>
    <row r="706" spans="64:65" ht="14.25" customHeight="1" x14ac:dyDescent="0.3">
      <c r="BL706" s="1"/>
      <c r="BM706" s="1"/>
    </row>
    <row r="707" spans="64:65" ht="14.25" customHeight="1" x14ac:dyDescent="0.3">
      <c r="BL707" s="1"/>
      <c r="BM707" s="1"/>
    </row>
    <row r="708" spans="64:65" ht="14.25" customHeight="1" x14ac:dyDescent="0.3">
      <c r="BL708" s="1"/>
      <c r="BM708" s="1"/>
    </row>
    <row r="709" spans="64:65" ht="14.25" customHeight="1" x14ac:dyDescent="0.3">
      <c r="BL709" s="1"/>
      <c r="BM709" s="1"/>
    </row>
    <row r="710" spans="64:65" ht="14.25" customHeight="1" x14ac:dyDescent="0.3">
      <c r="BL710" s="1"/>
      <c r="BM710" s="1"/>
    </row>
    <row r="711" spans="64:65" ht="14.25" customHeight="1" x14ac:dyDescent="0.3">
      <c r="BL711" s="1"/>
      <c r="BM711" s="1"/>
    </row>
    <row r="712" spans="64:65" ht="14.25" customHeight="1" x14ac:dyDescent="0.3">
      <c r="BL712" s="1"/>
      <c r="BM712" s="1"/>
    </row>
    <row r="713" spans="64:65" ht="14.25" customHeight="1" x14ac:dyDescent="0.3">
      <c r="BL713" s="1"/>
      <c r="BM713" s="1"/>
    </row>
    <row r="714" spans="64:65" ht="14.25" customHeight="1" x14ac:dyDescent="0.3">
      <c r="BL714" s="1"/>
      <c r="BM714" s="1"/>
    </row>
    <row r="715" spans="64:65" ht="14.25" customHeight="1" x14ac:dyDescent="0.3">
      <c r="BL715" s="1"/>
      <c r="BM715" s="1"/>
    </row>
    <row r="716" spans="64:65" ht="14.25" customHeight="1" x14ac:dyDescent="0.3">
      <c r="BL716" s="1"/>
      <c r="BM716" s="1"/>
    </row>
    <row r="717" spans="64:65" ht="14.25" customHeight="1" x14ac:dyDescent="0.3">
      <c r="BL717" s="1"/>
      <c r="BM717" s="1"/>
    </row>
    <row r="718" spans="64:65" ht="14.25" customHeight="1" x14ac:dyDescent="0.3">
      <c r="BL718" s="1"/>
      <c r="BM718" s="1"/>
    </row>
    <row r="719" spans="64:65" ht="14.25" customHeight="1" x14ac:dyDescent="0.3">
      <c r="BL719" s="1"/>
      <c r="BM719" s="1"/>
    </row>
    <row r="720" spans="64:65" ht="14.25" customHeight="1" x14ac:dyDescent="0.3">
      <c r="BL720" s="1"/>
      <c r="BM720" s="1"/>
    </row>
    <row r="721" spans="64:65" ht="14.25" customHeight="1" x14ac:dyDescent="0.3">
      <c r="BL721" s="1"/>
      <c r="BM721" s="1"/>
    </row>
    <row r="722" spans="64:65" ht="14.25" customHeight="1" x14ac:dyDescent="0.3">
      <c r="BL722" s="1"/>
      <c r="BM722" s="1"/>
    </row>
    <row r="723" spans="64:65" ht="14.25" customHeight="1" x14ac:dyDescent="0.3">
      <c r="BL723" s="1"/>
      <c r="BM723" s="1"/>
    </row>
    <row r="724" spans="64:65" ht="14.25" customHeight="1" x14ac:dyDescent="0.3">
      <c r="BL724" s="1"/>
      <c r="BM724" s="1"/>
    </row>
    <row r="725" spans="64:65" ht="14.25" customHeight="1" x14ac:dyDescent="0.3">
      <c r="BL725" s="1"/>
      <c r="BM725" s="1"/>
    </row>
    <row r="726" spans="64:65" ht="14.25" customHeight="1" x14ac:dyDescent="0.3">
      <c r="BL726" s="1"/>
      <c r="BM726" s="1"/>
    </row>
    <row r="727" spans="64:65" ht="14.25" customHeight="1" x14ac:dyDescent="0.3">
      <c r="BL727" s="1"/>
      <c r="BM727" s="1"/>
    </row>
    <row r="728" spans="64:65" ht="14.25" customHeight="1" x14ac:dyDescent="0.3">
      <c r="BL728" s="1"/>
      <c r="BM728" s="1"/>
    </row>
    <row r="729" spans="64:65" ht="14.25" customHeight="1" x14ac:dyDescent="0.3">
      <c r="BL729" s="1"/>
      <c r="BM729" s="1"/>
    </row>
    <row r="730" spans="64:65" ht="14.25" customHeight="1" x14ac:dyDescent="0.3">
      <c r="BL730" s="1"/>
      <c r="BM730" s="1"/>
    </row>
    <row r="731" spans="64:65" ht="14.25" customHeight="1" x14ac:dyDescent="0.3">
      <c r="BL731" s="1"/>
      <c r="BM731" s="1"/>
    </row>
    <row r="732" spans="64:65" ht="14.25" customHeight="1" x14ac:dyDescent="0.3">
      <c r="BL732" s="1"/>
      <c r="BM732" s="1"/>
    </row>
    <row r="733" spans="64:65" ht="14.25" customHeight="1" x14ac:dyDescent="0.3">
      <c r="BL733" s="1"/>
      <c r="BM733" s="1"/>
    </row>
    <row r="734" spans="64:65" ht="14.25" customHeight="1" x14ac:dyDescent="0.3">
      <c r="BL734" s="1"/>
      <c r="BM734" s="1"/>
    </row>
    <row r="735" spans="64:65" ht="14.25" customHeight="1" x14ac:dyDescent="0.3">
      <c r="BL735" s="1"/>
      <c r="BM735" s="1"/>
    </row>
    <row r="736" spans="64:65" ht="14.25" customHeight="1" x14ac:dyDescent="0.3">
      <c r="BL736" s="1"/>
      <c r="BM736" s="1"/>
    </row>
    <row r="737" spans="64:65" ht="14.25" customHeight="1" x14ac:dyDescent="0.3">
      <c r="BL737" s="1"/>
      <c r="BM737" s="1"/>
    </row>
    <row r="738" spans="64:65" ht="14.25" customHeight="1" x14ac:dyDescent="0.3">
      <c r="BL738" s="1"/>
      <c r="BM738" s="1"/>
    </row>
    <row r="739" spans="64:65" ht="14.25" customHeight="1" x14ac:dyDescent="0.3">
      <c r="BL739" s="1"/>
      <c r="BM739" s="1"/>
    </row>
    <row r="740" spans="64:65" ht="14.25" customHeight="1" x14ac:dyDescent="0.3">
      <c r="BL740" s="1"/>
      <c r="BM740" s="1"/>
    </row>
    <row r="741" spans="64:65" ht="14.25" customHeight="1" x14ac:dyDescent="0.3">
      <c r="BL741" s="1"/>
      <c r="BM741" s="1"/>
    </row>
    <row r="742" spans="64:65" ht="14.25" customHeight="1" x14ac:dyDescent="0.3">
      <c r="BL742" s="1"/>
      <c r="BM742" s="1"/>
    </row>
    <row r="743" spans="64:65" ht="14.25" customHeight="1" x14ac:dyDescent="0.3">
      <c r="BL743" s="1"/>
      <c r="BM743" s="1"/>
    </row>
    <row r="744" spans="64:65" ht="14.25" customHeight="1" x14ac:dyDescent="0.3">
      <c r="BL744" s="1"/>
      <c r="BM744" s="1"/>
    </row>
    <row r="745" spans="64:65" ht="14.25" customHeight="1" x14ac:dyDescent="0.3">
      <c r="BL745" s="1"/>
      <c r="BM745" s="1"/>
    </row>
    <row r="746" spans="64:65" ht="14.25" customHeight="1" x14ac:dyDescent="0.3">
      <c r="BL746" s="1"/>
      <c r="BM746" s="1"/>
    </row>
    <row r="747" spans="64:65" ht="14.25" customHeight="1" x14ac:dyDescent="0.3">
      <c r="BL747" s="1"/>
      <c r="BM747" s="1"/>
    </row>
    <row r="748" spans="64:65" ht="14.25" customHeight="1" x14ac:dyDescent="0.3">
      <c r="BL748" s="1"/>
      <c r="BM748" s="1"/>
    </row>
    <row r="749" spans="64:65" ht="14.25" customHeight="1" x14ac:dyDescent="0.3">
      <c r="BL749" s="1"/>
      <c r="BM749" s="1"/>
    </row>
    <row r="750" spans="64:65" ht="14.25" customHeight="1" x14ac:dyDescent="0.3">
      <c r="BL750" s="1"/>
      <c r="BM750" s="1"/>
    </row>
    <row r="751" spans="64:65" ht="14.25" customHeight="1" x14ac:dyDescent="0.3">
      <c r="BL751" s="1"/>
      <c r="BM751" s="1"/>
    </row>
    <row r="752" spans="64:65" ht="14.25" customHeight="1" x14ac:dyDescent="0.3">
      <c r="BL752" s="1"/>
      <c r="BM752" s="1"/>
    </row>
    <row r="753" spans="64:65" ht="14.25" customHeight="1" x14ac:dyDescent="0.3">
      <c r="BL753" s="1"/>
      <c r="BM753" s="1"/>
    </row>
    <row r="754" spans="64:65" ht="14.25" customHeight="1" x14ac:dyDescent="0.3">
      <c r="BL754" s="1"/>
      <c r="BM754" s="1"/>
    </row>
    <row r="755" spans="64:65" ht="14.25" customHeight="1" x14ac:dyDescent="0.3">
      <c r="BL755" s="1"/>
      <c r="BM755" s="1"/>
    </row>
    <row r="756" spans="64:65" ht="14.25" customHeight="1" x14ac:dyDescent="0.3">
      <c r="BL756" s="1"/>
      <c r="BM756" s="1"/>
    </row>
    <row r="757" spans="64:65" ht="14.25" customHeight="1" x14ac:dyDescent="0.3">
      <c r="BL757" s="1"/>
      <c r="BM757" s="1"/>
    </row>
    <row r="758" spans="64:65" ht="14.25" customHeight="1" x14ac:dyDescent="0.3">
      <c r="BL758" s="1"/>
      <c r="BM758" s="1"/>
    </row>
    <row r="759" spans="64:65" ht="14.25" customHeight="1" x14ac:dyDescent="0.3">
      <c r="BL759" s="1"/>
      <c r="BM759" s="1"/>
    </row>
    <row r="760" spans="64:65" ht="14.25" customHeight="1" x14ac:dyDescent="0.3">
      <c r="BL760" s="1"/>
      <c r="BM760" s="1"/>
    </row>
    <row r="761" spans="64:65" ht="14.25" customHeight="1" x14ac:dyDescent="0.3">
      <c r="BL761" s="1"/>
      <c r="BM761" s="1"/>
    </row>
    <row r="762" spans="64:65" ht="14.25" customHeight="1" x14ac:dyDescent="0.3">
      <c r="BL762" s="1"/>
      <c r="BM762" s="1"/>
    </row>
    <row r="763" spans="64:65" ht="14.25" customHeight="1" x14ac:dyDescent="0.3">
      <c r="BL763" s="1"/>
      <c r="BM763" s="1"/>
    </row>
    <row r="764" spans="64:65" ht="14.25" customHeight="1" x14ac:dyDescent="0.3">
      <c r="BL764" s="1"/>
      <c r="BM764" s="1"/>
    </row>
    <row r="765" spans="64:65" ht="14.25" customHeight="1" x14ac:dyDescent="0.3">
      <c r="BL765" s="1"/>
      <c r="BM765" s="1"/>
    </row>
    <row r="766" spans="64:65" ht="14.25" customHeight="1" x14ac:dyDescent="0.3">
      <c r="BL766" s="1"/>
      <c r="BM766" s="1"/>
    </row>
    <row r="767" spans="64:65" ht="14.25" customHeight="1" x14ac:dyDescent="0.3">
      <c r="BL767" s="1"/>
      <c r="BM767" s="1"/>
    </row>
    <row r="768" spans="64:65" ht="14.25" customHeight="1" x14ac:dyDescent="0.3">
      <c r="BL768" s="1"/>
      <c r="BM768" s="1"/>
    </row>
    <row r="769" spans="64:65" ht="14.25" customHeight="1" x14ac:dyDescent="0.3">
      <c r="BL769" s="1"/>
      <c r="BM769" s="1"/>
    </row>
    <row r="770" spans="64:65" ht="14.25" customHeight="1" x14ac:dyDescent="0.3">
      <c r="BL770" s="1"/>
      <c r="BM770" s="1"/>
    </row>
    <row r="771" spans="64:65" ht="14.25" customHeight="1" x14ac:dyDescent="0.3">
      <c r="BL771" s="1"/>
      <c r="BM771" s="1"/>
    </row>
    <row r="772" spans="64:65" ht="14.25" customHeight="1" x14ac:dyDescent="0.3">
      <c r="BL772" s="1"/>
      <c r="BM772" s="1"/>
    </row>
    <row r="773" spans="64:65" ht="14.25" customHeight="1" x14ac:dyDescent="0.3">
      <c r="BL773" s="1"/>
      <c r="BM773" s="1"/>
    </row>
    <row r="774" spans="64:65" ht="14.25" customHeight="1" x14ac:dyDescent="0.3">
      <c r="BL774" s="1"/>
      <c r="BM774" s="1"/>
    </row>
    <row r="775" spans="64:65" ht="14.25" customHeight="1" x14ac:dyDescent="0.3">
      <c r="BL775" s="1"/>
      <c r="BM775" s="1"/>
    </row>
    <row r="776" spans="64:65" ht="14.25" customHeight="1" x14ac:dyDescent="0.3">
      <c r="BL776" s="1"/>
      <c r="BM776" s="1"/>
    </row>
    <row r="777" spans="64:65" ht="14.25" customHeight="1" x14ac:dyDescent="0.3">
      <c r="BL777" s="1"/>
      <c r="BM777" s="1"/>
    </row>
    <row r="778" spans="64:65" ht="14.25" customHeight="1" x14ac:dyDescent="0.3">
      <c r="BL778" s="1"/>
      <c r="BM778" s="1"/>
    </row>
    <row r="779" spans="64:65" ht="14.25" customHeight="1" x14ac:dyDescent="0.3">
      <c r="BL779" s="1"/>
      <c r="BM779" s="1"/>
    </row>
    <row r="780" spans="64:65" ht="14.25" customHeight="1" x14ac:dyDescent="0.3">
      <c r="BL780" s="1"/>
      <c r="BM780" s="1"/>
    </row>
    <row r="781" spans="64:65" ht="14.25" customHeight="1" x14ac:dyDescent="0.3">
      <c r="BL781" s="1"/>
      <c r="BM781" s="1"/>
    </row>
    <row r="782" spans="64:65" ht="14.25" customHeight="1" x14ac:dyDescent="0.3">
      <c r="BL782" s="1"/>
      <c r="BM782" s="1"/>
    </row>
    <row r="783" spans="64:65" ht="14.25" customHeight="1" x14ac:dyDescent="0.3">
      <c r="BL783" s="1"/>
      <c r="BM783" s="1"/>
    </row>
    <row r="784" spans="64:65" ht="14.25" customHeight="1" x14ac:dyDescent="0.3">
      <c r="BL784" s="1"/>
      <c r="BM784" s="1"/>
    </row>
    <row r="785" spans="64:65" ht="14.25" customHeight="1" x14ac:dyDescent="0.3">
      <c r="BL785" s="1"/>
      <c r="BM785" s="1"/>
    </row>
    <row r="786" spans="64:65" ht="14.25" customHeight="1" x14ac:dyDescent="0.3">
      <c r="BL786" s="1"/>
      <c r="BM786" s="1"/>
    </row>
    <row r="787" spans="64:65" ht="14.25" customHeight="1" x14ac:dyDescent="0.3">
      <c r="BL787" s="1"/>
      <c r="BM787" s="1"/>
    </row>
    <row r="788" spans="64:65" ht="14.25" customHeight="1" x14ac:dyDescent="0.3">
      <c r="BL788" s="1"/>
      <c r="BM788" s="1"/>
    </row>
    <row r="789" spans="64:65" ht="14.25" customHeight="1" x14ac:dyDescent="0.3">
      <c r="BL789" s="1"/>
      <c r="BM789" s="1"/>
    </row>
    <row r="790" spans="64:65" ht="14.25" customHeight="1" x14ac:dyDescent="0.3">
      <c r="BL790" s="1"/>
      <c r="BM790" s="1"/>
    </row>
    <row r="791" spans="64:65" ht="14.25" customHeight="1" x14ac:dyDescent="0.3">
      <c r="BL791" s="1"/>
      <c r="BM791" s="1"/>
    </row>
    <row r="792" spans="64:65" ht="14.25" customHeight="1" x14ac:dyDescent="0.3">
      <c r="BL792" s="1"/>
      <c r="BM792" s="1"/>
    </row>
    <row r="793" spans="64:65" ht="14.25" customHeight="1" x14ac:dyDescent="0.3">
      <c r="BL793" s="1"/>
      <c r="BM793" s="1"/>
    </row>
    <row r="794" spans="64:65" ht="14.25" customHeight="1" x14ac:dyDescent="0.3">
      <c r="BL794" s="1"/>
      <c r="BM794" s="1"/>
    </row>
    <row r="795" spans="64:65" ht="14.25" customHeight="1" x14ac:dyDescent="0.3">
      <c r="BL795" s="1"/>
      <c r="BM795" s="1"/>
    </row>
    <row r="796" spans="64:65" ht="14.25" customHeight="1" x14ac:dyDescent="0.3">
      <c r="BL796" s="1"/>
      <c r="BM796" s="1"/>
    </row>
    <row r="797" spans="64:65" ht="14.25" customHeight="1" x14ac:dyDescent="0.3">
      <c r="BL797" s="1"/>
      <c r="BM797" s="1"/>
    </row>
    <row r="798" spans="64:65" ht="14.25" customHeight="1" x14ac:dyDescent="0.3">
      <c r="BL798" s="1"/>
      <c r="BM798" s="1"/>
    </row>
    <row r="799" spans="64:65" ht="14.25" customHeight="1" x14ac:dyDescent="0.3">
      <c r="BL799" s="1"/>
      <c r="BM799" s="1"/>
    </row>
    <row r="800" spans="64:65" ht="14.25" customHeight="1" x14ac:dyDescent="0.3">
      <c r="BL800" s="1"/>
      <c r="BM800" s="1"/>
    </row>
    <row r="801" spans="64:65" ht="14.25" customHeight="1" x14ac:dyDescent="0.3">
      <c r="BL801" s="1"/>
      <c r="BM801" s="1"/>
    </row>
    <row r="802" spans="64:65" ht="14.25" customHeight="1" x14ac:dyDescent="0.3">
      <c r="BL802" s="1"/>
      <c r="BM802" s="1"/>
    </row>
    <row r="803" spans="64:65" ht="14.25" customHeight="1" x14ac:dyDescent="0.3">
      <c r="BL803" s="1"/>
      <c r="BM803" s="1"/>
    </row>
    <row r="804" spans="64:65" ht="14.25" customHeight="1" x14ac:dyDescent="0.3">
      <c r="BL804" s="1"/>
      <c r="BM804" s="1"/>
    </row>
    <row r="805" spans="64:65" ht="14.25" customHeight="1" x14ac:dyDescent="0.3">
      <c r="BL805" s="1"/>
      <c r="BM805" s="1"/>
    </row>
    <row r="806" spans="64:65" ht="14.25" customHeight="1" x14ac:dyDescent="0.3">
      <c r="BL806" s="1"/>
      <c r="BM806" s="1"/>
    </row>
    <row r="807" spans="64:65" ht="14.25" customHeight="1" x14ac:dyDescent="0.3">
      <c r="BL807" s="1"/>
      <c r="BM807" s="1"/>
    </row>
    <row r="808" spans="64:65" ht="14.25" customHeight="1" x14ac:dyDescent="0.3">
      <c r="BL808" s="1"/>
      <c r="BM808" s="1"/>
    </row>
    <row r="809" spans="64:65" ht="14.25" customHeight="1" x14ac:dyDescent="0.3">
      <c r="BL809" s="1"/>
      <c r="BM809" s="1"/>
    </row>
    <row r="810" spans="64:65" ht="14.25" customHeight="1" x14ac:dyDescent="0.3">
      <c r="BL810" s="1"/>
      <c r="BM810" s="1"/>
    </row>
    <row r="811" spans="64:65" ht="14.25" customHeight="1" x14ac:dyDescent="0.3">
      <c r="BL811" s="1"/>
      <c r="BM811" s="1"/>
    </row>
    <row r="812" spans="64:65" ht="14.25" customHeight="1" x14ac:dyDescent="0.3">
      <c r="BL812" s="1"/>
      <c r="BM812" s="1"/>
    </row>
    <row r="813" spans="64:65" ht="14.25" customHeight="1" x14ac:dyDescent="0.3">
      <c r="BL813" s="1"/>
      <c r="BM813" s="1"/>
    </row>
    <row r="814" spans="64:65" ht="14.25" customHeight="1" x14ac:dyDescent="0.3">
      <c r="BL814" s="1"/>
      <c r="BM814" s="1"/>
    </row>
    <row r="815" spans="64:65" ht="14.25" customHeight="1" x14ac:dyDescent="0.3">
      <c r="BL815" s="1"/>
      <c r="BM815" s="1"/>
    </row>
    <row r="816" spans="64:65" ht="14.25" customHeight="1" x14ac:dyDescent="0.3">
      <c r="BL816" s="1"/>
      <c r="BM816" s="1"/>
    </row>
    <row r="817" spans="64:65" ht="14.25" customHeight="1" x14ac:dyDescent="0.3">
      <c r="BL817" s="1"/>
      <c r="BM817" s="1"/>
    </row>
    <row r="818" spans="64:65" ht="14.25" customHeight="1" x14ac:dyDescent="0.3">
      <c r="BL818" s="1"/>
      <c r="BM818" s="1"/>
    </row>
    <row r="819" spans="64:65" ht="14.25" customHeight="1" x14ac:dyDescent="0.3">
      <c r="BL819" s="1"/>
      <c r="BM819" s="1"/>
    </row>
    <row r="820" spans="64:65" ht="14.25" customHeight="1" x14ac:dyDescent="0.3">
      <c r="BL820" s="1"/>
      <c r="BM820" s="1"/>
    </row>
    <row r="821" spans="64:65" ht="14.25" customHeight="1" x14ac:dyDescent="0.3">
      <c r="BL821" s="1"/>
      <c r="BM821" s="1"/>
    </row>
    <row r="822" spans="64:65" ht="14.25" customHeight="1" x14ac:dyDescent="0.3">
      <c r="BL822" s="1"/>
      <c r="BM822" s="1"/>
    </row>
    <row r="823" spans="64:65" ht="14.25" customHeight="1" x14ac:dyDescent="0.3">
      <c r="BL823" s="1"/>
      <c r="BM823" s="1"/>
    </row>
    <row r="824" spans="64:65" ht="14.25" customHeight="1" x14ac:dyDescent="0.3">
      <c r="BL824" s="1"/>
      <c r="BM824" s="1"/>
    </row>
    <row r="825" spans="64:65" ht="14.25" customHeight="1" x14ac:dyDescent="0.3">
      <c r="BL825" s="1"/>
      <c r="BM825" s="1"/>
    </row>
    <row r="826" spans="64:65" ht="14.25" customHeight="1" x14ac:dyDescent="0.3">
      <c r="BL826" s="1"/>
      <c r="BM826" s="1"/>
    </row>
    <row r="827" spans="64:65" ht="14.25" customHeight="1" x14ac:dyDescent="0.3">
      <c r="BL827" s="1"/>
      <c r="BM827" s="1"/>
    </row>
    <row r="828" spans="64:65" ht="14.25" customHeight="1" x14ac:dyDescent="0.3">
      <c r="BL828" s="1"/>
      <c r="BM828" s="1"/>
    </row>
    <row r="829" spans="64:65" ht="14.25" customHeight="1" x14ac:dyDescent="0.3">
      <c r="BL829" s="1"/>
      <c r="BM829" s="1"/>
    </row>
    <row r="830" spans="64:65" ht="14.25" customHeight="1" x14ac:dyDescent="0.3">
      <c r="BL830" s="1"/>
      <c r="BM830" s="1"/>
    </row>
    <row r="831" spans="64:65" ht="14.25" customHeight="1" x14ac:dyDescent="0.3">
      <c r="BL831" s="1"/>
      <c r="BM831" s="1"/>
    </row>
    <row r="832" spans="64:65" ht="14.25" customHeight="1" x14ac:dyDescent="0.3">
      <c r="BL832" s="1"/>
      <c r="BM832" s="1"/>
    </row>
    <row r="833" spans="64:65" ht="14.25" customHeight="1" x14ac:dyDescent="0.3">
      <c r="BL833" s="1"/>
      <c r="BM833" s="1"/>
    </row>
    <row r="834" spans="64:65" ht="14.25" customHeight="1" x14ac:dyDescent="0.3">
      <c r="BL834" s="1"/>
      <c r="BM834" s="1"/>
    </row>
    <row r="835" spans="64:65" ht="14.25" customHeight="1" x14ac:dyDescent="0.3">
      <c r="BL835" s="1"/>
      <c r="BM835" s="1"/>
    </row>
    <row r="836" spans="64:65" ht="14.25" customHeight="1" x14ac:dyDescent="0.3">
      <c r="BL836" s="1"/>
      <c r="BM836" s="1"/>
    </row>
    <row r="837" spans="64:65" ht="14.25" customHeight="1" x14ac:dyDescent="0.3">
      <c r="BL837" s="1"/>
      <c r="BM837" s="1"/>
    </row>
    <row r="838" spans="64:65" ht="14.25" customHeight="1" x14ac:dyDescent="0.3">
      <c r="BL838" s="1"/>
      <c r="BM838" s="1"/>
    </row>
    <row r="839" spans="64:65" ht="14.25" customHeight="1" x14ac:dyDescent="0.3">
      <c r="BL839" s="1"/>
      <c r="BM839" s="1"/>
    </row>
    <row r="840" spans="64:65" ht="14.25" customHeight="1" x14ac:dyDescent="0.3">
      <c r="BL840" s="1"/>
      <c r="BM840" s="1"/>
    </row>
    <row r="841" spans="64:65" ht="14.25" customHeight="1" x14ac:dyDescent="0.3">
      <c r="BL841" s="1"/>
      <c r="BM841" s="1"/>
    </row>
    <row r="842" spans="64:65" ht="14.25" customHeight="1" x14ac:dyDescent="0.3">
      <c r="BL842" s="1"/>
      <c r="BM842" s="1"/>
    </row>
    <row r="843" spans="64:65" ht="14.25" customHeight="1" x14ac:dyDescent="0.3">
      <c r="BL843" s="1"/>
      <c r="BM843" s="1"/>
    </row>
    <row r="844" spans="64:65" ht="14.25" customHeight="1" x14ac:dyDescent="0.3">
      <c r="BL844" s="1"/>
      <c r="BM844" s="1"/>
    </row>
    <row r="845" spans="64:65" ht="14.25" customHeight="1" x14ac:dyDescent="0.3">
      <c r="BL845" s="1"/>
      <c r="BM845" s="1"/>
    </row>
    <row r="846" spans="64:65" ht="14.25" customHeight="1" x14ac:dyDescent="0.3">
      <c r="BL846" s="1"/>
      <c r="BM846" s="1"/>
    </row>
    <row r="847" spans="64:65" ht="14.25" customHeight="1" x14ac:dyDescent="0.3">
      <c r="BL847" s="1"/>
      <c r="BM847" s="1"/>
    </row>
    <row r="848" spans="64:65" ht="14.25" customHeight="1" x14ac:dyDescent="0.3">
      <c r="BL848" s="1"/>
      <c r="BM848" s="1"/>
    </row>
    <row r="849" spans="64:65" ht="14.25" customHeight="1" x14ac:dyDescent="0.3">
      <c r="BL849" s="1"/>
      <c r="BM849" s="1"/>
    </row>
    <row r="850" spans="64:65" ht="14.25" customHeight="1" x14ac:dyDescent="0.3">
      <c r="BL850" s="1"/>
      <c r="BM850" s="1"/>
    </row>
    <row r="851" spans="64:65" ht="14.25" customHeight="1" x14ac:dyDescent="0.3">
      <c r="BL851" s="1"/>
      <c r="BM851" s="1"/>
    </row>
    <row r="852" spans="64:65" ht="14.25" customHeight="1" x14ac:dyDescent="0.3">
      <c r="BL852" s="1"/>
      <c r="BM852" s="1"/>
    </row>
    <row r="853" spans="64:65" ht="14.25" customHeight="1" x14ac:dyDescent="0.3">
      <c r="BL853" s="1"/>
      <c r="BM853" s="1"/>
    </row>
    <row r="854" spans="64:65" ht="14.25" customHeight="1" x14ac:dyDescent="0.3">
      <c r="BL854" s="1"/>
      <c r="BM854" s="1"/>
    </row>
    <row r="855" spans="64:65" ht="14.25" customHeight="1" x14ac:dyDescent="0.3">
      <c r="BL855" s="1"/>
      <c r="BM855" s="1"/>
    </row>
    <row r="856" spans="64:65" ht="14.25" customHeight="1" x14ac:dyDescent="0.3">
      <c r="BL856" s="1"/>
      <c r="BM856" s="1"/>
    </row>
    <row r="857" spans="64:65" ht="14.25" customHeight="1" x14ac:dyDescent="0.3">
      <c r="BL857" s="1"/>
      <c r="BM857" s="1"/>
    </row>
    <row r="858" spans="64:65" ht="14.25" customHeight="1" x14ac:dyDescent="0.3">
      <c r="BL858" s="1"/>
      <c r="BM858" s="1"/>
    </row>
    <row r="859" spans="64:65" ht="14.25" customHeight="1" x14ac:dyDescent="0.3">
      <c r="BL859" s="1"/>
      <c r="BM859" s="1"/>
    </row>
    <row r="860" spans="64:65" ht="14.25" customHeight="1" x14ac:dyDescent="0.3">
      <c r="BL860" s="1"/>
      <c r="BM860" s="1"/>
    </row>
    <row r="861" spans="64:65" ht="14.25" customHeight="1" x14ac:dyDescent="0.3">
      <c r="BL861" s="1"/>
      <c r="BM861" s="1"/>
    </row>
    <row r="862" spans="64:65" ht="14.25" customHeight="1" x14ac:dyDescent="0.3">
      <c r="BL862" s="1"/>
      <c r="BM862" s="1"/>
    </row>
    <row r="863" spans="64:65" ht="14.25" customHeight="1" x14ac:dyDescent="0.3">
      <c r="BL863" s="1"/>
      <c r="BM863" s="1"/>
    </row>
    <row r="864" spans="64:65" ht="14.25" customHeight="1" x14ac:dyDescent="0.3">
      <c r="BL864" s="1"/>
      <c r="BM864" s="1"/>
    </row>
    <row r="865" spans="64:65" ht="14.25" customHeight="1" x14ac:dyDescent="0.3">
      <c r="BL865" s="1"/>
      <c r="BM865" s="1"/>
    </row>
    <row r="866" spans="64:65" ht="14.25" customHeight="1" x14ac:dyDescent="0.3">
      <c r="BL866" s="1"/>
      <c r="BM866" s="1"/>
    </row>
    <row r="867" spans="64:65" ht="14.25" customHeight="1" x14ac:dyDescent="0.3">
      <c r="BL867" s="1"/>
      <c r="BM867" s="1"/>
    </row>
    <row r="868" spans="64:65" ht="14.25" customHeight="1" x14ac:dyDescent="0.3">
      <c r="BL868" s="1"/>
      <c r="BM868" s="1"/>
    </row>
    <row r="869" spans="64:65" ht="14.25" customHeight="1" x14ac:dyDescent="0.3">
      <c r="BL869" s="1"/>
      <c r="BM869" s="1"/>
    </row>
    <row r="870" spans="64:65" ht="14.25" customHeight="1" x14ac:dyDescent="0.3">
      <c r="BL870" s="1"/>
      <c r="BM870" s="1"/>
    </row>
    <row r="871" spans="64:65" ht="14.25" customHeight="1" x14ac:dyDescent="0.3">
      <c r="BL871" s="1"/>
      <c r="BM871" s="1"/>
    </row>
    <row r="872" spans="64:65" ht="14.25" customHeight="1" x14ac:dyDescent="0.3">
      <c r="BL872" s="1"/>
      <c r="BM872" s="1"/>
    </row>
    <row r="873" spans="64:65" ht="14.25" customHeight="1" x14ac:dyDescent="0.3">
      <c r="BL873" s="1"/>
      <c r="BM873" s="1"/>
    </row>
    <row r="874" spans="64:65" ht="14.25" customHeight="1" x14ac:dyDescent="0.3">
      <c r="BL874" s="1"/>
      <c r="BM874" s="1"/>
    </row>
    <row r="875" spans="64:65" ht="14.25" customHeight="1" x14ac:dyDescent="0.3">
      <c r="BL875" s="1"/>
      <c r="BM875" s="1"/>
    </row>
    <row r="876" spans="64:65" ht="14.25" customHeight="1" x14ac:dyDescent="0.3">
      <c r="BL876" s="1"/>
      <c r="BM876" s="1"/>
    </row>
    <row r="877" spans="64:65" ht="14.25" customHeight="1" x14ac:dyDescent="0.3">
      <c r="BL877" s="1"/>
      <c r="BM877" s="1"/>
    </row>
    <row r="878" spans="64:65" ht="14.25" customHeight="1" x14ac:dyDescent="0.3">
      <c r="BL878" s="1"/>
      <c r="BM878" s="1"/>
    </row>
    <row r="879" spans="64:65" ht="14.25" customHeight="1" x14ac:dyDescent="0.3">
      <c r="BL879" s="1"/>
      <c r="BM879" s="1"/>
    </row>
    <row r="880" spans="64:65" ht="14.25" customHeight="1" x14ac:dyDescent="0.3">
      <c r="BL880" s="1"/>
      <c r="BM880" s="1"/>
    </row>
    <row r="881" spans="64:65" ht="14.25" customHeight="1" x14ac:dyDescent="0.3">
      <c r="BL881" s="1"/>
      <c r="BM881" s="1"/>
    </row>
    <row r="882" spans="64:65" ht="14.25" customHeight="1" x14ac:dyDescent="0.3">
      <c r="BL882" s="1"/>
      <c r="BM882" s="1"/>
    </row>
    <row r="883" spans="64:65" ht="14.25" customHeight="1" x14ac:dyDescent="0.3">
      <c r="BL883" s="1"/>
      <c r="BM883" s="1"/>
    </row>
    <row r="884" spans="64:65" ht="14.25" customHeight="1" x14ac:dyDescent="0.3">
      <c r="BL884" s="1"/>
      <c r="BM884" s="1"/>
    </row>
    <row r="885" spans="64:65" ht="14.25" customHeight="1" x14ac:dyDescent="0.3">
      <c r="BL885" s="1"/>
      <c r="BM885" s="1"/>
    </row>
    <row r="886" spans="64:65" ht="14.25" customHeight="1" x14ac:dyDescent="0.3">
      <c r="BL886" s="1"/>
      <c r="BM886" s="1"/>
    </row>
    <row r="887" spans="64:65" ht="14.25" customHeight="1" x14ac:dyDescent="0.3">
      <c r="BL887" s="1"/>
      <c r="BM887" s="1"/>
    </row>
    <row r="888" spans="64:65" ht="14.25" customHeight="1" x14ac:dyDescent="0.3">
      <c r="BL888" s="1"/>
      <c r="BM888" s="1"/>
    </row>
    <row r="889" spans="64:65" ht="14.25" customHeight="1" x14ac:dyDescent="0.3">
      <c r="BL889" s="1"/>
      <c r="BM889" s="1"/>
    </row>
    <row r="890" spans="64:65" ht="14.25" customHeight="1" x14ac:dyDescent="0.3">
      <c r="BL890" s="1"/>
      <c r="BM890" s="1"/>
    </row>
    <row r="891" spans="64:65" ht="14.25" customHeight="1" x14ac:dyDescent="0.3">
      <c r="BL891" s="1"/>
      <c r="BM891" s="1"/>
    </row>
    <row r="892" spans="64:65" ht="14.25" customHeight="1" x14ac:dyDescent="0.3">
      <c r="BL892" s="1"/>
      <c r="BM892" s="1"/>
    </row>
    <row r="893" spans="64:65" ht="14.25" customHeight="1" x14ac:dyDescent="0.3">
      <c r="BL893" s="1"/>
      <c r="BM893" s="1"/>
    </row>
    <row r="894" spans="64:65" ht="14.25" customHeight="1" x14ac:dyDescent="0.3">
      <c r="BL894" s="1"/>
      <c r="BM894" s="1"/>
    </row>
    <row r="895" spans="64:65" ht="14.25" customHeight="1" x14ac:dyDescent="0.3">
      <c r="BL895" s="1"/>
      <c r="BM895" s="1"/>
    </row>
    <row r="896" spans="64:65" ht="14.25" customHeight="1" x14ac:dyDescent="0.3">
      <c r="BL896" s="1"/>
      <c r="BM896" s="1"/>
    </row>
    <row r="897" spans="64:65" ht="14.25" customHeight="1" x14ac:dyDescent="0.3">
      <c r="BL897" s="1"/>
      <c r="BM897" s="1"/>
    </row>
    <row r="898" spans="64:65" ht="14.25" customHeight="1" x14ac:dyDescent="0.3">
      <c r="BL898" s="1"/>
      <c r="BM898" s="1"/>
    </row>
    <row r="899" spans="64:65" ht="14.25" customHeight="1" x14ac:dyDescent="0.3">
      <c r="BL899" s="1"/>
      <c r="BM899" s="1"/>
    </row>
    <row r="900" spans="64:65" ht="14.25" customHeight="1" x14ac:dyDescent="0.3">
      <c r="BL900" s="1"/>
      <c r="BM900" s="1"/>
    </row>
    <row r="901" spans="64:65" ht="14.25" customHeight="1" x14ac:dyDescent="0.3">
      <c r="BL901" s="1"/>
      <c r="BM901" s="1"/>
    </row>
    <row r="902" spans="64:65" ht="14.25" customHeight="1" x14ac:dyDescent="0.3">
      <c r="BL902" s="1"/>
      <c r="BM902" s="1"/>
    </row>
    <row r="903" spans="64:65" ht="14.25" customHeight="1" x14ac:dyDescent="0.3">
      <c r="BL903" s="1"/>
      <c r="BM903" s="1"/>
    </row>
    <row r="904" spans="64:65" ht="14.25" customHeight="1" x14ac:dyDescent="0.3">
      <c r="BL904" s="1"/>
      <c r="BM904" s="1"/>
    </row>
    <row r="905" spans="64:65" ht="14.25" customHeight="1" x14ac:dyDescent="0.3">
      <c r="BL905" s="1"/>
      <c r="BM905" s="1"/>
    </row>
    <row r="906" spans="64:65" ht="14.25" customHeight="1" x14ac:dyDescent="0.3">
      <c r="BL906" s="1"/>
      <c r="BM906" s="1"/>
    </row>
    <row r="907" spans="64:65" ht="14.25" customHeight="1" x14ac:dyDescent="0.3">
      <c r="BL907" s="1"/>
      <c r="BM907" s="1"/>
    </row>
    <row r="908" spans="64:65" ht="14.25" customHeight="1" x14ac:dyDescent="0.3">
      <c r="BL908" s="1"/>
      <c r="BM908" s="1"/>
    </row>
    <row r="909" spans="64:65" ht="14.25" customHeight="1" x14ac:dyDescent="0.3">
      <c r="BL909" s="1"/>
      <c r="BM909" s="1"/>
    </row>
    <row r="910" spans="64:65" ht="14.25" customHeight="1" x14ac:dyDescent="0.3">
      <c r="BL910" s="1"/>
      <c r="BM910" s="1"/>
    </row>
    <row r="911" spans="64:65" ht="14.25" customHeight="1" x14ac:dyDescent="0.3">
      <c r="BL911" s="1"/>
      <c r="BM911" s="1"/>
    </row>
    <row r="912" spans="64:65" ht="14.25" customHeight="1" x14ac:dyDescent="0.3">
      <c r="BL912" s="1"/>
      <c r="BM912" s="1"/>
    </row>
    <row r="913" spans="64:65" ht="14.25" customHeight="1" x14ac:dyDescent="0.3">
      <c r="BL913" s="1"/>
      <c r="BM913" s="1"/>
    </row>
    <row r="914" spans="64:65" ht="14.25" customHeight="1" x14ac:dyDescent="0.3">
      <c r="BL914" s="1"/>
      <c r="BM914" s="1"/>
    </row>
    <row r="915" spans="64:65" ht="14.25" customHeight="1" x14ac:dyDescent="0.3">
      <c r="BL915" s="1"/>
      <c r="BM915" s="1"/>
    </row>
    <row r="916" spans="64:65" ht="14.25" customHeight="1" x14ac:dyDescent="0.3">
      <c r="BL916" s="1"/>
      <c r="BM916" s="1"/>
    </row>
    <row r="917" spans="64:65" ht="14.25" customHeight="1" x14ac:dyDescent="0.3">
      <c r="BL917" s="1"/>
      <c r="BM917" s="1"/>
    </row>
    <row r="918" spans="64:65" ht="14.25" customHeight="1" x14ac:dyDescent="0.3">
      <c r="BL918" s="1"/>
      <c r="BM918" s="1"/>
    </row>
    <row r="919" spans="64:65" ht="14.25" customHeight="1" x14ac:dyDescent="0.3">
      <c r="BL919" s="1"/>
      <c r="BM919" s="1"/>
    </row>
    <row r="920" spans="64:65" ht="14.25" customHeight="1" x14ac:dyDescent="0.3">
      <c r="BL920" s="1"/>
      <c r="BM920" s="1"/>
    </row>
    <row r="921" spans="64:65" ht="14.25" customHeight="1" x14ac:dyDescent="0.3">
      <c r="BL921" s="1"/>
      <c r="BM921" s="1"/>
    </row>
    <row r="922" spans="64:65" ht="14.25" customHeight="1" x14ac:dyDescent="0.3">
      <c r="BL922" s="1"/>
      <c r="BM922" s="1"/>
    </row>
    <row r="923" spans="64:65" ht="14.25" customHeight="1" x14ac:dyDescent="0.3">
      <c r="BL923" s="1"/>
      <c r="BM923" s="1"/>
    </row>
    <row r="924" spans="64:65" ht="14.25" customHeight="1" x14ac:dyDescent="0.3">
      <c r="BL924" s="1"/>
      <c r="BM924" s="1"/>
    </row>
    <row r="925" spans="64:65" ht="14.25" customHeight="1" x14ac:dyDescent="0.3">
      <c r="BL925" s="1"/>
      <c r="BM925" s="1"/>
    </row>
    <row r="926" spans="64:65" ht="14.25" customHeight="1" x14ac:dyDescent="0.3">
      <c r="BL926" s="1"/>
      <c r="BM926" s="1"/>
    </row>
    <row r="927" spans="64:65" ht="14.25" customHeight="1" x14ac:dyDescent="0.3">
      <c r="BL927" s="1"/>
      <c r="BM927" s="1"/>
    </row>
    <row r="928" spans="64:65" ht="14.25" customHeight="1" x14ac:dyDescent="0.3">
      <c r="BL928" s="1"/>
      <c r="BM928" s="1"/>
    </row>
    <row r="929" spans="64:65" ht="14.25" customHeight="1" x14ac:dyDescent="0.3">
      <c r="BL929" s="1"/>
      <c r="BM929" s="1"/>
    </row>
    <row r="930" spans="64:65" ht="14.25" customHeight="1" x14ac:dyDescent="0.3">
      <c r="BL930" s="1"/>
      <c r="BM930" s="1"/>
    </row>
    <row r="931" spans="64:65" ht="14.25" customHeight="1" x14ac:dyDescent="0.3">
      <c r="BL931" s="1"/>
      <c r="BM931" s="1"/>
    </row>
    <row r="932" spans="64:65" ht="14.25" customHeight="1" x14ac:dyDescent="0.3">
      <c r="BL932" s="1"/>
      <c r="BM932" s="1"/>
    </row>
    <row r="933" spans="64:65" ht="14.25" customHeight="1" x14ac:dyDescent="0.3">
      <c r="BL933" s="1"/>
      <c r="BM933" s="1"/>
    </row>
    <row r="934" spans="64:65" ht="14.25" customHeight="1" x14ac:dyDescent="0.3">
      <c r="BL934" s="1"/>
      <c r="BM934" s="1"/>
    </row>
    <row r="935" spans="64:65" ht="14.25" customHeight="1" x14ac:dyDescent="0.3">
      <c r="BL935" s="1"/>
      <c r="BM935" s="1"/>
    </row>
    <row r="936" spans="64:65" ht="14.25" customHeight="1" x14ac:dyDescent="0.3">
      <c r="BL936" s="1"/>
      <c r="BM936" s="1"/>
    </row>
    <row r="937" spans="64:65" ht="14.25" customHeight="1" x14ac:dyDescent="0.3">
      <c r="BL937" s="1"/>
      <c r="BM937" s="1"/>
    </row>
    <row r="938" spans="64:65" ht="14.25" customHeight="1" x14ac:dyDescent="0.3">
      <c r="BL938" s="1"/>
      <c r="BM938" s="1"/>
    </row>
    <row r="939" spans="64:65" ht="14.25" customHeight="1" x14ac:dyDescent="0.3">
      <c r="BL939" s="1"/>
      <c r="BM939" s="1"/>
    </row>
    <row r="940" spans="64:65" ht="14.25" customHeight="1" x14ac:dyDescent="0.3">
      <c r="BL940" s="1"/>
      <c r="BM940" s="1"/>
    </row>
    <row r="941" spans="64:65" ht="14.25" customHeight="1" x14ac:dyDescent="0.3">
      <c r="BL941" s="1"/>
      <c r="BM941" s="1"/>
    </row>
    <row r="942" spans="64:65" ht="14.25" customHeight="1" x14ac:dyDescent="0.3">
      <c r="BL942" s="1"/>
      <c r="BM942" s="1"/>
    </row>
    <row r="943" spans="64:65" ht="14.25" customHeight="1" x14ac:dyDescent="0.3">
      <c r="BL943" s="1"/>
      <c r="BM943" s="1"/>
    </row>
    <row r="944" spans="64:65" ht="14.25" customHeight="1" x14ac:dyDescent="0.3">
      <c r="BL944" s="1"/>
      <c r="BM944" s="1"/>
    </row>
    <row r="945" spans="64:65" ht="14.25" customHeight="1" x14ac:dyDescent="0.3">
      <c r="BL945" s="1"/>
      <c r="BM945" s="1"/>
    </row>
    <row r="946" spans="64:65" ht="14.25" customHeight="1" x14ac:dyDescent="0.3">
      <c r="BL946" s="1"/>
      <c r="BM946" s="1"/>
    </row>
    <row r="947" spans="64:65" ht="14.25" customHeight="1" x14ac:dyDescent="0.3">
      <c r="BL947" s="1"/>
      <c r="BM947" s="1"/>
    </row>
    <row r="948" spans="64:65" ht="14.25" customHeight="1" x14ac:dyDescent="0.3">
      <c r="BL948" s="1"/>
      <c r="BM948" s="1"/>
    </row>
    <row r="949" spans="64:65" ht="14.25" customHeight="1" x14ac:dyDescent="0.3">
      <c r="BL949" s="1"/>
      <c r="BM949" s="1"/>
    </row>
    <row r="950" spans="64:65" ht="14.25" customHeight="1" x14ac:dyDescent="0.3">
      <c r="BL950" s="1"/>
      <c r="BM950" s="1"/>
    </row>
    <row r="951" spans="64:65" ht="14.25" customHeight="1" x14ac:dyDescent="0.3">
      <c r="BL951" s="1"/>
      <c r="BM951" s="1"/>
    </row>
    <row r="952" spans="64:65" ht="14.25" customHeight="1" x14ac:dyDescent="0.3">
      <c r="BL952" s="1"/>
      <c r="BM952" s="1"/>
    </row>
    <row r="953" spans="64:65" ht="14.25" customHeight="1" x14ac:dyDescent="0.3">
      <c r="BL953" s="1"/>
      <c r="BM953" s="1"/>
    </row>
    <row r="954" spans="64:65" ht="14.25" customHeight="1" x14ac:dyDescent="0.3">
      <c r="BL954" s="1"/>
      <c r="BM954" s="1"/>
    </row>
    <row r="955" spans="64:65" ht="14.25" customHeight="1" x14ac:dyDescent="0.3">
      <c r="BL955" s="1"/>
      <c r="BM955" s="1"/>
    </row>
    <row r="956" spans="64:65" ht="14.25" customHeight="1" x14ac:dyDescent="0.3">
      <c r="BL956" s="1"/>
      <c r="BM956" s="1"/>
    </row>
    <row r="957" spans="64:65" ht="14.25" customHeight="1" x14ac:dyDescent="0.3">
      <c r="BL957" s="1"/>
      <c r="BM957" s="1"/>
    </row>
    <row r="958" spans="64:65" ht="14.25" customHeight="1" x14ac:dyDescent="0.3">
      <c r="BL958" s="1"/>
      <c r="BM958" s="1"/>
    </row>
    <row r="959" spans="64:65" ht="14.25" customHeight="1" x14ac:dyDescent="0.3">
      <c r="BL959" s="1"/>
      <c r="BM959" s="1"/>
    </row>
    <row r="960" spans="64:65" ht="14.25" customHeight="1" x14ac:dyDescent="0.3">
      <c r="BL960" s="1"/>
      <c r="BM960" s="1"/>
    </row>
    <row r="961" spans="64:65" ht="14.25" customHeight="1" x14ac:dyDescent="0.3">
      <c r="BL961" s="1"/>
      <c r="BM961" s="1"/>
    </row>
    <row r="962" spans="64:65" ht="14.25" customHeight="1" x14ac:dyDescent="0.3">
      <c r="BL962" s="1"/>
      <c r="BM962" s="1"/>
    </row>
    <row r="963" spans="64:65" ht="14.25" customHeight="1" x14ac:dyDescent="0.3">
      <c r="BL963" s="1"/>
      <c r="BM963" s="1"/>
    </row>
    <row r="964" spans="64:65" ht="14.25" customHeight="1" x14ac:dyDescent="0.3">
      <c r="BL964" s="1"/>
      <c r="BM964" s="1"/>
    </row>
    <row r="965" spans="64:65" ht="14.25" customHeight="1" x14ac:dyDescent="0.3">
      <c r="BL965" s="1"/>
      <c r="BM965" s="1"/>
    </row>
    <row r="966" spans="64:65" ht="14.25" customHeight="1" x14ac:dyDescent="0.3">
      <c r="BL966" s="1"/>
      <c r="BM966" s="1"/>
    </row>
    <row r="967" spans="64:65" ht="14.25" customHeight="1" x14ac:dyDescent="0.3">
      <c r="BL967" s="1"/>
      <c r="BM967" s="1"/>
    </row>
    <row r="968" spans="64:65" ht="14.25" customHeight="1" x14ac:dyDescent="0.3">
      <c r="BL968" s="1"/>
      <c r="BM968" s="1"/>
    </row>
    <row r="969" spans="64:65" ht="14.25" customHeight="1" x14ac:dyDescent="0.3">
      <c r="BL969" s="1"/>
      <c r="BM969" s="1"/>
    </row>
    <row r="970" spans="64:65" ht="14.25" customHeight="1" x14ac:dyDescent="0.3">
      <c r="BL970" s="1"/>
      <c r="BM970" s="1"/>
    </row>
    <row r="971" spans="64:65" ht="14.25" customHeight="1" x14ac:dyDescent="0.3">
      <c r="BL971" s="1"/>
      <c r="BM971" s="1"/>
    </row>
    <row r="972" spans="64:65" ht="14.25" customHeight="1" x14ac:dyDescent="0.3">
      <c r="BL972" s="1"/>
      <c r="BM972" s="1"/>
    </row>
    <row r="973" spans="64:65" ht="14.25" customHeight="1" x14ac:dyDescent="0.3">
      <c r="BL973" s="1"/>
      <c r="BM973" s="1"/>
    </row>
    <row r="974" spans="64:65" ht="14.25" customHeight="1" x14ac:dyDescent="0.3">
      <c r="BL974" s="1"/>
      <c r="BM974" s="1"/>
    </row>
    <row r="975" spans="64:65" ht="14.25" customHeight="1" x14ac:dyDescent="0.3">
      <c r="BL975" s="1"/>
      <c r="BM975" s="1"/>
    </row>
    <row r="976" spans="64:65" ht="14.25" customHeight="1" x14ac:dyDescent="0.3">
      <c r="BL976" s="1"/>
      <c r="BM976" s="1"/>
    </row>
    <row r="977" spans="64:65" ht="14.25" customHeight="1" x14ac:dyDescent="0.3">
      <c r="BL977" s="1"/>
      <c r="BM977" s="1"/>
    </row>
    <row r="978" spans="64:65" ht="14.25" customHeight="1" x14ac:dyDescent="0.3">
      <c r="BL978" s="1"/>
      <c r="BM978" s="1"/>
    </row>
    <row r="979" spans="64:65" ht="14.25" customHeight="1" x14ac:dyDescent="0.3">
      <c r="BL979" s="1"/>
      <c r="BM979" s="1"/>
    </row>
    <row r="980" spans="64:65" ht="14.25" customHeight="1" x14ac:dyDescent="0.3">
      <c r="BL980" s="1"/>
      <c r="BM980" s="1"/>
    </row>
    <row r="981" spans="64:65" ht="14.25" customHeight="1" x14ac:dyDescent="0.3">
      <c r="BL981" s="1"/>
      <c r="BM981" s="1"/>
    </row>
    <row r="982" spans="64:65" ht="14.25" customHeight="1" x14ac:dyDescent="0.3">
      <c r="BL982" s="1"/>
      <c r="BM982" s="1"/>
    </row>
    <row r="983" spans="64:65" ht="14.25" customHeight="1" x14ac:dyDescent="0.3">
      <c r="BL983" s="1"/>
      <c r="BM983" s="1"/>
    </row>
    <row r="984" spans="64:65" ht="14.25" customHeight="1" x14ac:dyDescent="0.3">
      <c r="BL984" s="1"/>
      <c r="BM984" s="1"/>
    </row>
    <row r="985" spans="64:65" ht="14.25" customHeight="1" x14ac:dyDescent="0.3">
      <c r="BL985" s="1"/>
      <c r="BM985" s="1"/>
    </row>
    <row r="986" spans="64:65" ht="14.25" customHeight="1" x14ac:dyDescent="0.3">
      <c r="BL986" s="1"/>
      <c r="BM986" s="1"/>
    </row>
    <row r="987" spans="64:65" ht="14.25" customHeight="1" x14ac:dyDescent="0.3">
      <c r="BL987" s="1"/>
      <c r="BM987" s="1"/>
    </row>
    <row r="988" spans="64:65" ht="14.25" customHeight="1" x14ac:dyDescent="0.3">
      <c r="BL988" s="1"/>
      <c r="BM988" s="1"/>
    </row>
    <row r="989" spans="64:65" ht="14.25" customHeight="1" x14ac:dyDescent="0.3">
      <c r="BL989" s="1"/>
      <c r="BM989" s="1"/>
    </row>
    <row r="990" spans="64:65" ht="14.25" customHeight="1" x14ac:dyDescent="0.3">
      <c r="BL990" s="1"/>
      <c r="BM990" s="1"/>
    </row>
    <row r="991" spans="64:65" ht="14.25" customHeight="1" x14ac:dyDescent="0.3">
      <c r="BL991" s="1"/>
      <c r="BM991" s="1"/>
    </row>
    <row r="992" spans="64:65" ht="14.25" customHeight="1" x14ac:dyDescent="0.3">
      <c r="BL992" s="1"/>
      <c r="BM992" s="1"/>
    </row>
    <row r="993" spans="64:65" ht="14.25" customHeight="1" x14ac:dyDescent="0.3">
      <c r="BL993" s="1"/>
      <c r="BM993" s="1"/>
    </row>
    <row r="994" spans="64:65" ht="14.25" customHeight="1" x14ac:dyDescent="0.3">
      <c r="BL994" s="1"/>
      <c r="BM994" s="1"/>
    </row>
    <row r="995" spans="64:65" ht="14.25" customHeight="1" x14ac:dyDescent="0.3">
      <c r="BL995" s="1"/>
      <c r="BM995" s="1"/>
    </row>
    <row r="996" spans="64:65" ht="14.25" customHeight="1" x14ac:dyDescent="0.3">
      <c r="BL996" s="1"/>
      <c r="BM996" s="1"/>
    </row>
    <row r="997" spans="64:65" ht="14.25" customHeight="1" x14ac:dyDescent="0.3">
      <c r="BL997" s="1"/>
      <c r="BM997" s="1"/>
    </row>
    <row r="998" spans="64:65" ht="14.25" customHeight="1" x14ac:dyDescent="0.3">
      <c r="BL998" s="1"/>
      <c r="BM998" s="1"/>
    </row>
    <row r="999" spans="64:65" ht="14.25" customHeight="1" x14ac:dyDescent="0.3">
      <c r="BL999" s="1"/>
      <c r="BM999" s="1"/>
    </row>
    <row r="1000" spans="64:65" ht="14.25" customHeight="1" x14ac:dyDescent="0.3">
      <c r="BL1000" s="1"/>
      <c r="BM1000" s="1"/>
    </row>
  </sheetData>
  <sheetProtection sheet="1" objects="1" scenarios="1"/>
  <protectedRanges>
    <protectedRange sqref="AK41 AJ44 AS39 AZ37 BF37 AZ43 BF43" name="Plage3"/>
    <protectedRange sqref="S7 W7 AY7 BC7" name="Plage2"/>
    <protectedRange sqref="A8:R8 A10:AE19 A20:E21 I20:AC21 AI1 AI4 AP1 AP4 AS4 AG8:AX8 AG10:BK19 AG20:AK21 AO20:BI21 A27:A46 D27:E46 H27:I46 L27:M46 P27:Q46 T27:U46 X27:Y46 AB27:AC46 AF27:AF46 AJ38" name="Plage1"/>
  </protectedRanges>
  <mergeCells count="207">
    <mergeCell ref="AI4:AM6"/>
    <mergeCell ref="AN4:AO6"/>
    <mergeCell ref="AA7:AE8"/>
    <mergeCell ref="AU7:AX7"/>
    <mergeCell ref="AZ7:BB7"/>
    <mergeCell ref="BD7:BF7"/>
    <mergeCell ref="BG7:BK8"/>
    <mergeCell ref="AG7:AT7"/>
    <mergeCell ref="AG8:AT8"/>
    <mergeCell ref="AP4:AQ6"/>
    <mergeCell ref="AR4:AR6"/>
    <mergeCell ref="Q1:AF6"/>
    <mergeCell ref="AG1:AH3"/>
    <mergeCell ref="AI1:AM3"/>
    <mergeCell ref="AN1:AO3"/>
    <mergeCell ref="AP1:AT3"/>
    <mergeCell ref="AG4:AH6"/>
    <mergeCell ref="AS4:AT6"/>
    <mergeCell ref="AU8:AX8"/>
    <mergeCell ref="AY8:BF8"/>
    <mergeCell ref="AH9:AK9"/>
    <mergeCell ref="AL9:AV9"/>
    <mergeCell ref="AW9:AX9"/>
    <mergeCell ref="AL10:AV10"/>
    <mergeCell ref="AW10:AX10"/>
    <mergeCell ref="AH10:AK10"/>
    <mergeCell ref="AH11:AK11"/>
    <mergeCell ref="AL11:AV11"/>
    <mergeCell ref="AW11:AX11"/>
    <mergeCell ref="AL17:AV17"/>
    <mergeCell ref="AW17:AX17"/>
    <mergeCell ref="AH13:AK13"/>
    <mergeCell ref="AL13:AV13"/>
    <mergeCell ref="AW13:AX13"/>
    <mergeCell ref="AH16:AK16"/>
    <mergeCell ref="AL16:AV16"/>
    <mergeCell ref="AW16:AX16"/>
    <mergeCell ref="AH17:AK17"/>
    <mergeCell ref="AL20:AN20"/>
    <mergeCell ref="AO20:BF20"/>
    <mergeCell ref="AG21:AK21"/>
    <mergeCell ref="AL21:AN21"/>
    <mergeCell ref="AO21:BF21"/>
    <mergeCell ref="AH18:AK18"/>
    <mergeCell ref="AL18:AV18"/>
    <mergeCell ref="AW18:AX18"/>
    <mergeCell ref="AH19:AK19"/>
    <mergeCell ref="AL19:AV19"/>
    <mergeCell ref="AW19:AX19"/>
    <mergeCell ref="AG20:AK20"/>
    <mergeCell ref="A1:P6"/>
    <mergeCell ref="A7:N7"/>
    <mergeCell ref="O7:R7"/>
    <mergeCell ref="T7:V7"/>
    <mergeCell ref="X7:Z7"/>
    <mergeCell ref="O8:R8"/>
    <mergeCell ref="S8:Z8"/>
    <mergeCell ref="A8:N8"/>
    <mergeCell ref="B9:E9"/>
    <mergeCell ref="F9:P9"/>
    <mergeCell ref="Q9:R9"/>
    <mergeCell ref="B10:E10"/>
    <mergeCell ref="F10:P10"/>
    <mergeCell ref="Q10:R10"/>
    <mergeCell ref="B14:E14"/>
    <mergeCell ref="F14:P14"/>
    <mergeCell ref="Q14:R14"/>
    <mergeCell ref="AH14:AK14"/>
    <mergeCell ref="AL14:AV14"/>
    <mergeCell ref="AW14:AX14"/>
    <mergeCell ref="F13:P13"/>
    <mergeCell ref="Q13:R13"/>
    <mergeCell ref="B11:E11"/>
    <mergeCell ref="F11:P11"/>
    <mergeCell ref="Q11:R11"/>
    <mergeCell ref="B12:E12"/>
    <mergeCell ref="F12:P12"/>
    <mergeCell ref="Q12:R12"/>
    <mergeCell ref="B13:E13"/>
    <mergeCell ref="AH12:AK12"/>
    <mergeCell ref="AL12:AV12"/>
    <mergeCell ref="AW12:AX12"/>
    <mergeCell ref="B15:E15"/>
    <mergeCell ref="F15:P15"/>
    <mergeCell ref="Q15:R15"/>
    <mergeCell ref="AH15:AK15"/>
    <mergeCell ref="AL15:AV15"/>
    <mergeCell ref="AW15:AX15"/>
    <mergeCell ref="U25:X25"/>
    <mergeCell ref="Y25:AB25"/>
    <mergeCell ref="F21:H21"/>
    <mergeCell ref="I21:Z21"/>
    <mergeCell ref="A22:BK22"/>
    <mergeCell ref="A23:BK23"/>
    <mergeCell ref="A24:AF24"/>
    <mergeCell ref="AG24:BL25"/>
    <mergeCell ref="A25:D25"/>
    <mergeCell ref="AC25:AF25"/>
    <mergeCell ref="F18:P18"/>
    <mergeCell ref="Q18:R18"/>
    <mergeCell ref="B16:E16"/>
    <mergeCell ref="F16:P16"/>
    <mergeCell ref="Q16:R16"/>
    <mergeCell ref="B17:E17"/>
    <mergeCell ref="F17:P17"/>
    <mergeCell ref="Q17:R17"/>
    <mergeCell ref="B18:E18"/>
    <mergeCell ref="B19:E19"/>
    <mergeCell ref="F19:P19"/>
    <mergeCell ref="Q19:R19"/>
    <mergeCell ref="A20:E20"/>
    <mergeCell ref="F20:H20"/>
    <mergeCell ref="I20:Z20"/>
    <mergeCell ref="A21:E21"/>
    <mergeCell ref="M25:P25"/>
    <mergeCell ref="Q25:T25"/>
    <mergeCell ref="E25:H25"/>
    <mergeCell ref="I25:L25"/>
    <mergeCell ref="A26:B26"/>
    <mergeCell ref="C26:D26"/>
    <mergeCell ref="E26:F26"/>
    <mergeCell ref="G26:H26"/>
    <mergeCell ref="I26:J26"/>
    <mergeCell ref="AH29:AL29"/>
    <mergeCell ref="AM29:AO29"/>
    <mergeCell ref="AP29:AT29"/>
    <mergeCell ref="AH31:AL33"/>
    <mergeCell ref="AM31:BK33"/>
    <mergeCell ref="AU26:AW26"/>
    <mergeCell ref="AY26:BI27"/>
    <mergeCell ref="BJ26:BK27"/>
    <mergeCell ref="AU27:AW27"/>
    <mergeCell ref="AY28:BI29"/>
    <mergeCell ref="BJ28:BK29"/>
    <mergeCell ref="AU29:AW29"/>
    <mergeCell ref="BJ30:BK30"/>
    <mergeCell ref="AM26:AO26"/>
    <mergeCell ref="AP26:AT26"/>
    <mergeCell ref="AM27:AO27"/>
    <mergeCell ref="AP27:AT27"/>
    <mergeCell ref="AM28:AO28"/>
    <mergeCell ref="AP28:AT28"/>
    <mergeCell ref="AC48:AF48"/>
    <mergeCell ref="A48:D48"/>
    <mergeCell ref="AH48:AX48"/>
    <mergeCell ref="AZ35:BE36"/>
    <mergeCell ref="BF35:BK36"/>
    <mergeCell ref="AH35:AX36"/>
    <mergeCell ref="AH37:AX37"/>
    <mergeCell ref="BF37:BK40"/>
    <mergeCell ref="AJ38:AR40"/>
    <mergeCell ref="AS38:AX38"/>
    <mergeCell ref="AK41:AR43"/>
    <mergeCell ref="BF41:BK42"/>
    <mergeCell ref="AA26:AB26"/>
    <mergeCell ref="AC26:AD26"/>
    <mergeCell ref="AE26:AF26"/>
    <mergeCell ref="AH26:AL26"/>
    <mergeCell ref="AH27:AL27"/>
    <mergeCell ref="AH28:AL28"/>
    <mergeCell ref="M48:P48"/>
    <mergeCell ref="Q48:T48"/>
    <mergeCell ref="A49:B49"/>
    <mergeCell ref="C49:D49"/>
    <mergeCell ref="E49:F49"/>
    <mergeCell ref="G49:H49"/>
    <mergeCell ref="I49:J49"/>
    <mergeCell ref="K49:L49"/>
    <mergeCell ref="AA49:AB49"/>
    <mergeCell ref="AC49:AD49"/>
    <mergeCell ref="AE49:AF49"/>
    <mergeCell ref="U48:X48"/>
    <mergeCell ref="Y48:AB48"/>
    <mergeCell ref="AH38:AI40"/>
    <mergeCell ref="AH41:AJ43"/>
    <mergeCell ref="AH44:AI46"/>
    <mergeCell ref="A47:AF47"/>
    <mergeCell ref="E48:H48"/>
    <mergeCell ref="M49:N49"/>
    <mergeCell ref="O49:P49"/>
    <mergeCell ref="Q49:R49"/>
    <mergeCell ref="S49:T49"/>
    <mergeCell ref="U49:V49"/>
    <mergeCell ref="W49:X49"/>
    <mergeCell ref="Y49:Z49"/>
    <mergeCell ref="K26:L26"/>
    <mergeCell ref="M26:N26"/>
    <mergeCell ref="O26:P26"/>
    <mergeCell ref="Q26:R26"/>
    <mergeCell ref="S26:T26"/>
    <mergeCell ref="U26:V26"/>
    <mergeCell ref="W26:X26"/>
    <mergeCell ref="Y26:Z26"/>
    <mergeCell ref="I48:L48"/>
    <mergeCell ref="AK49:AO49"/>
    <mergeCell ref="AQ49:AS49"/>
    <mergeCell ref="AT49:AX49"/>
    <mergeCell ref="AU28:AW28"/>
    <mergeCell ref="AZ37:BE40"/>
    <mergeCell ref="AZ41:BE42"/>
    <mergeCell ref="AS39:AX46"/>
    <mergeCell ref="AZ43:BE46"/>
    <mergeCell ref="BF43:BK46"/>
    <mergeCell ref="AJ44:AR46"/>
    <mergeCell ref="AH47:AX47"/>
    <mergeCell ref="AZ47:BK47"/>
    <mergeCell ref="AH49:AJ49"/>
  </mergeCells>
  <conditionalFormatting sqref="A27:A46">
    <cfRule type="colorScale" priority="1">
      <colorScale>
        <cfvo type="formula" val="0"/>
        <cfvo type="formula" val="99"/>
        <color rgb="FFD8D8D8"/>
        <color rgb="FFD8D8D8"/>
      </colorScale>
    </cfRule>
  </conditionalFormatting>
  <conditionalFormatting sqref="B27">
    <cfRule type="expression" dxfId="374" priority="2">
      <formula>IF(ISNUMBER($A$27),TRUE,FALSE)</formula>
    </cfRule>
  </conditionalFormatting>
  <conditionalFormatting sqref="B28">
    <cfRule type="expression" dxfId="373" priority="3">
      <formula>IF(ISNUMBER($A$28),TRUE,FALSE)</formula>
    </cfRule>
  </conditionalFormatting>
  <conditionalFormatting sqref="B29">
    <cfRule type="expression" dxfId="372" priority="4">
      <formula>IF(ISNUMBER($A$29),TRUE,FALSE)</formula>
    </cfRule>
  </conditionalFormatting>
  <conditionalFormatting sqref="B30">
    <cfRule type="expression" dxfId="371" priority="5">
      <formula>IF(ISNUMBER($A$30),TRUE,FALSE)</formula>
    </cfRule>
  </conditionalFormatting>
  <conditionalFormatting sqref="B31">
    <cfRule type="expression" dxfId="370" priority="6">
      <formula>IF(ISNUMBER($A$31),TRUE,FALSE)</formula>
    </cfRule>
  </conditionalFormatting>
  <conditionalFormatting sqref="B32">
    <cfRule type="expression" dxfId="369" priority="7">
      <formula>IF(ISNUMBER($A$32),TRUE,FALSE)</formula>
    </cfRule>
  </conditionalFormatting>
  <conditionalFormatting sqref="B33">
    <cfRule type="expression" dxfId="368" priority="8">
      <formula>IF(ISNUMBER($A$33),TRUE,FALSE)</formula>
    </cfRule>
  </conditionalFormatting>
  <conditionalFormatting sqref="B34">
    <cfRule type="expression" dxfId="367" priority="9">
      <formula>IF(ISNUMBER($A$34),TRUE,FALSE)</formula>
    </cfRule>
  </conditionalFormatting>
  <conditionalFormatting sqref="B35">
    <cfRule type="expression" dxfId="366" priority="10">
      <formula>IF(ISNUMBER($A$35),TRUE,FALSE)</formula>
    </cfRule>
  </conditionalFormatting>
  <conditionalFormatting sqref="B36">
    <cfRule type="expression" dxfId="365" priority="11">
      <formula>IF(ISNUMBER($A$36),TRUE,FALSE)</formula>
    </cfRule>
  </conditionalFormatting>
  <conditionalFormatting sqref="B37">
    <cfRule type="expression" dxfId="364" priority="12">
      <formula>IF(ISNUMBER($A$37),TRUE,FALSE)</formula>
    </cfRule>
  </conditionalFormatting>
  <conditionalFormatting sqref="B38">
    <cfRule type="expression" dxfId="363" priority="13">
      <formula>IF(ISNUMBER($A$38),TRUE,FALSE)</formula>
    </cfRule>
  </conditionalFormatting>
  <conditionalFormatting sqref="B39">
    <cfRule type="expression" dxfId="362" priority="14">
      <formula>IF(ISNUMBER($A$39),TRUE,FALSE)</formula>
    </cfRule>
  </conditionalFormatting>
  <conditionalFormatting sqref="B40">
    <cfRule type="expression" dxfId="361" priority="15">
      <formula>IF(ISNUMBER($A$40),TRUE,FALSE)</formula>
    </cfRule>
  </conditionalFormatting>
  <conditionalFormatting sqref="B41">
    <cfRule type="expression" dxfId="360" priority="16">
      <formula>IF(ISNUMBER($A$41),TRUE,FALSE)</formula>
    </cfRule>
  </conditionalFormatting>
  <conditionalFormatting sqref="B42">
    <cfRule type="expression" dxfId="359" priority="17">
      <formula>IF(ISNUMBER($A$42),TRUE,FALSE)</formula>
    </cfRule>
  </conditionalFormatting>
  <conditionalFormatting sqref="B43">
    <cfRule type="expression" dxfId="358" priority="18">
      <formula>IF(ISNUMBER($A$43),TRUE,FALSE)</formula>
    </cfRule>
  </conditionalFormatting>
  <conditionalFormatting sqref="B44">
    <cfRule type="expression" dxfId="357" priority="19">
      <formula>IF(ISNUMBER($A$44),TRUE,FALSE)</formula>
    </cfRule>
  </conditionalFormatting>
  <conditionalFormatting sqref="B45">
    <cfRule type="expression" dxfId="356" priority="20">
      <formula>IF(ISNUMBER($A$45),TRUE,FALSE)</formula>
    </cfRule>
  </conditionalFormatting>
  <conditionalFormatting sqref="B46">
    <cfRule type="expression" dxfId="355" priority="21">
      <formula>IF(ISNUMBER($A$46),TRUE,FALSE)</formula>
    </cfRule>
  </conditionalFormatting>
  <conditionalFormatting sqref="C27">
    <cfRule type="expression" dxfId="354" priority="22">
      <formula>IF(ISNUMBER($D$27),TRUE,FALSE)</formula>
    </cfRule>
  </conditionalFormatting>
  <conditionalFormatting sqref="C28">
    <cfRule type="expression" dxfId="353" priority="23">
      <formula>IF(ISNUMBER($D$28),TRUE,FALSE)</formula>
    </cfRule>
  </conditionalFormatting>
  <conditionalFormatting sqref="C29">
    <cfRule type="expression" dxfId="352" priority="24">
      <formula>IF(ISNUMBER($D$29),TRUE,FALSE)</formula>
    </cfRule>
  </conditionalFormatting>
  <conditionalFormatting sqref="C30">
    <cfRule type="expression" dxfId="351" priority="25">
      <formula>IF(ISNUMBER($D$30),TRUE,FALSE)</formula>
    </cfRule>
  </conditionalFormatting>
  <conditionalFormatting sqref="C31">
    <cfRule type="expression" dxfId="350" priority="26">
      <formula>IF(ISNUMBER($D$31),TRUE,FALSE)</formula>
    </cfRule>
  </conditionalFormatting>
  <conditionalFormatting sqref="C32">
    <cfRule type="expression" dxfId="349" priority="27">
      <formula>IF(ISNUMBER($D$32),TRUE,FALSE)</formula>
    </cfRule>
  </conditionalFormatting>
  <conditionalFormatting sqref="C33">
    <cfRule type="expression" dxfId="348" priority="28">
      <formula>IF(ISNUMBER($D$33),TRUE,FALSE)</formula>
    </cfRule>
  </conditionalFormatting>
  <conditionalFormatting sqref="C34">
    <cfRule type="expression" dxfId="347" priority="29">
      <formula>IF(ISNUMBER($D$34),TRUE,FALSE)</formula>
    </cfRule>
  </conditionalFormatting>
  <conditionalFormatting sqref="C35">
    <cfRule type="expression" dxfId="346" priority="30">
      <formula>IF(ISNUMBER($D$35),TRUE,FALSE)</formula>
    </cfRule>
  </conditionalFormatting>
  <conditionalFormatting sqref="C36">
    <cfRule type="expression" dxfId="345" priority="31">
      <formula>IF(ISNUMBER($D$36),TRUE,FALSE)</formula>
    </cfRule>
  </conditionalFormatting>
  <conditionalFormatting sqref="C37">
    <cfRule type="expression" dxfId="344" priority="32">
      <formula>IF(ISNUMBER($D$37),TRUE,FALSE)</formula>
    </cfRule>
  </conditionalFormatting>
  <conditionalFormatting sqref="C38">
    <cfRule type="expression" dxfId="343" priority="33">
      <formula>IF(ISNUMBER($D$38),TRUE,FALSE)</formula>
    </cfRule>
  </conditionalFormatting>
  <conditionalFormatting sqref="C39">
    <cfRule type="expression" dxfId="342" priority="34">
      <formula>IF(ISNUMBER($D$39),TRUE,FALSE)</formula>
    </cfRule>
  </conditionalFormatting>
  <conditionalFormatting sqref="C40">
    <cfRule type="expression" dxfId="341" priority="35">
      <formula>IF(ISNUMBER($D$40),TRUE,FALSE)</formula>
    </cfRule>
  </conditionalFormatting>
  <conditionalFormatting sqref="C41">
    <cfRule type="expression" dxfId="340" priority="36">
      <formula>IF(ISNUMBER($D$41),TRUE,FALSE)</formula>
    </cfRule>
  </conditionalFormatting>
  <conditionalFormatting sqref="C42">
    <cfRule type="expression" dxfId="339" priority="37">
      <formula>IF(ISNUMBER($D$42),TRUE,FALSE)</formula>
    </cfRule>
  </conditionalFormatting>
  <conditionalFormatting sqref="C43">
    <cfRule type="expression" dxfId="338" priority="38">
      <formula>IF(ISNUMBER($D$43),TRUE,FALSE)</formula>
    </cfRule>
  </conditionalFormatting>
  <conditionalFormatting sqref="C44">
    <cfRule type="expression" dxfId="337" priority="39">
      <formula>IF(ISNUMBER($D$44),TRUE,FALSE)</formula>
    </cfRule>
  </conditionalFormatting>
  <conditionalFormatting sqref="C45">
    <cfRule type="expression" dxfId="336" priority="40">
      <formula>IF(ISNUMBER($D$45),TRUE,FALSE)</formula>
    </cfRule>
  </conditionalFormatting>
  <conditionalFormatting sqref="C46">
    <cfRule type="expression" dxfId="335" priority="41">
      <formula>IF(ISNUMBER($D$46),TRUE,FALSE)</formula>
    </cfRule>
  </conditionalFormatting>
  <conditionalFormatting sqref="D27:D46">
    <cfRule type="colorScale" priority="42">
      <colorScale>
        <cfvo type="formula" val="0"/>
        <cfvo type="formula" val="99"/>
        <color rgb="FFD8D8D8"/>
        <color rgb="FFD8D8D8"/>
      </colorScale>
    </cfRule>
  </conditionalFormatting>
  <conditionalFormatting sqref="E27:E46">
    <cfRule type="colorScale" priority="43">
      <colorScale>
        <cfvo type="formula" val="0"/>
        <cfvo type="formula" val="99"/>
        <color rgb="FFD8D8D8"/>
        <color rgb="FFD8D8D8"/>
      </colorScale>
    </cfRule>
  </conditionalFormatting>
  <conditionalFormatting sqref="F27">
    <cfRule type="expression" dxfId="334" priority="44">
      <formula>IF(ISNUMBER($E$27),TRUE,FALSE)</formula>
    </cfRule>
  </conditionalFormatting>
  <conditionalFormatting sqref="F28">
    <cfRule type="expression" dxfId="333" priority="45">
      <formula>IF(ISNUMBER($E$28),TRUE,FALSE)</formula>
    </cfRule>
  </conditionalFormatting>
  <conditionalFormatting sqref="F29">
    <cfRule type="expression" dxfId="332" priority="46">
      <formula>IF(ISNUMBER($E$29),TRUE,FALSE)</formula>
    </cfRule>
  </conditionalFormatting>
  <conditionalFormatting sqref="F30">
    <cfRule type="expression" dxfId="331" priority="47">
      <formula>IF(ISNUMBER($E$30),TRUE,FALSE)</formula>
    </cfRule>
  </conditionalFormatting>
  <conditionalFormatting sqref="F31">
    <cfRule type="expression" dxfId="330" priority="48">
      <formula>IF(ISNUMBER($E$31),TRUE,FALSE)</formula>
    </cfRule>
  </conditionalFormatting>
  <conditionalFormatting sqref="F32">
    <cfRule type="expression" dxfId="329" priority="49">
      <formula>IF(ISNUMBER($E$32),TRUE,FALSE)</formula>
    </cfRule>
  </conditionalFormatting>
  <conditionalFormatting sqref="F33">
    <cfRule type="expression" dxfId="328" priority="50">
      <formula>IF(ISNUMBER($E$33),TRUE,FALSE)</formula>
    </cfRule>
  </conditionalFormatting>
  <conditionalFormatting sqref="F34">
    <cfRule type="expression" dxfId="327" priority="51">
      <formula>IF(ISNUMBER($E$34),TRUE,FALSE)</formula>
    </cfRule>
  </conditionalFormatting>
  <conditionalFormatting sqref="F35">
    <cfRule type="expression" dxfId="326" priority="52">
      <formula>IF(ISNUMBER($E$35),TRUE,FALSE)</formula>
    </cfRule>
  </conditionalFormatting>
  <conditionalFormatting sqref="F36">
    <cfRule type="expression" dxfId="325" priority="53">
      <formula>IF(ISNUMBER($E$36),TRUE,FALSE)</formula>
    </cfRule>
  </conditionalFormatting>
  <conditionalFormatting sqref="F37">
    <cfRule type="expression" dxfId="324" priority="54">
      <formula>IF(ISNUMBER($E$37),TRUE,FALSE)</formula>
    </cfRule>
  </conditionalFormatting>
  <conditionalFormatting sqref="F38">
    <cfRule type="expression" dxfId="323" priority="55">
      <formula>IF(ISNUMBER($E$38),TRUE,FALSE)</formula>
    </cfRule>
  </conditionalFormatting>
  <conditionalFormatting sqref="F39">
    <cfRule type="expression" dxfId="322" priority="56">
      <formula>IF(ISNUMBER($E$39),TRUE,FALSE)</formula>
    </cfRule>
  </conditionalFormatting>
  <conditionalFormatting sqref="F40">
    <cfRule type="expression" dxfId="321" priority="57">
      <formula>IF(ISNUMBER($E$40),TRUE,FALSE)</formula>
    </cfRule>
  </conditionalFormatting>
  <conditionalFormatting sqref="F41">
    <cfRule type="expression" dxfId="320" priority="58">
      <formula>IF(ISNUMBER($E$41),TRUE,FALSE)</formula>
    </cfRule>
  </conditionalFormatting>
  <conditionalFormatting sqref="F42">
    <cfRule type="expression" dxfId="319" priority="59">
      <formula>IF(ISNUMBER($E$42),TRUE,FALSE)</formula>
    </cfRule>
  </conditionalFormatting>
  <conditionalFormatting sqref="F43">
    <cfRule type="expression" dxfId="318" priority="60">
      <formula>IF(ISNUMBER($E$43),TRUE,FALSE)</formula>
    </cfRule>
  </conditionalFormatting>
  <conditionalFormatting sqref="F44">
    <cfRule type="expression" dxfId="317" priority="61">
      <formula>IF(ISNUMBER($E$44),TRUE,FALSE)</formula>
    </cfRule>
  </conditionalFormatting>
  <conditionalFormatting sqref="F45">
    <cfRule type="expression" dxfId="316" priority="62">
      <formula>IF(ISNUMBER($E$45),TRUE,FALSE)</formula>
    </cfRule>
  </conditionalFormatting>
  <conditionalFormatting sqref="F46">
    <cfRule type="expression" dxfId="315" priority="63">
      <formula>IF(ISNUMBER($E$46),TRUE,FALSE)</formula>
    </cfRule>
  </conditionalFormatting>
  <conditionalFormatting sqref="F10:P10">
    <cfRule type="expression" dxfId="314" priority="64">
      <formula>+IF(COUNTA($S$10:$Z$10)&gt;5,TRUE,FALSE)</formula>
    </cfRule>
  </conditionalFormatting>
  <conditionalFormatting sqref="F11:P11">
    <cfRule type="expression" dxfId="313" priority="65">
      <formula>+IF(COUNTA($S$11:$Z$11)&gt;5,TRUE,FALSE)</formula>
    </cfRule>
  </conditionalFormatting>
  <conditionalFormatting sqref="F12:P12">
    <cfRule type="expression" dxfId="312" priority="66">
      <formula>+IF(COUNTA($S$12:$Z$12)&gt;5,TRUE,FALSE)</formula>
    </cfRule>
  </conditionalFormatting>
  <conditionalFormatting sqref="F13:P13">
    <cfRule type="expression" dxfId="311" priority="67">
      <formula>+IF(COUNTA($S$13:$Z$13)&gt;5,TRUE,FALSE)</formula>
    </cfRule>
  </conditionalFormatting>
  <conditionalFormatting sqref="F14:P14">
    <cfRule type="expression" dxfId="310" priority="68">
      <formula>+IF(COUNTA($S$14:$Z$14)&gt;5,TRUE,FALSE)</formula>
    </cfRule>
  </conditionalFormatting>
  <conditionalFormatting sqref="F15:P15">
    <cfRule type="expression" dxfId="309" priority="69">
      <formula>+IF(COUNTA($S$15:$Z$15)&gt;5,TRUE,FALSE)</formula>
    </cfRule>
  </conditionalFormatting>
  <conditionalFormatting sqref="F16:P16">
    <cfRule type="expression" dxfId="308" priority="70">
      <formula>+IF(COUNTA($S$16:$Z$16)&gt;5,TRUE,FALSE)</formula>
    </cfRule>
  </conditionalFormatting>
  <conditionalFormatting sqref="F17:P17">
    <cfRule type="expression" dxfId="307" priority="71">
      <formula>+IF(COUNTA($S$17:$Z$17)&gt;5,TRUE,FALSE)</formula>
    </cfRule>
  </conditionalFormatting>
  <conditionalFormatting sqref="F18:P18">
    <cfRule type="expression" dxfId="306" priority="72">
      <formula>+IF(COUNTA($S$18:$Z$18)&gt;5,TRUE,FALSE)</formula>
    </cfRule>
  </conditionalFormatting>
  <conditionalFormatting sqref="F19:P19">
    <cfRule type="expression" dxfId="305" priority="73">
      <formula>+IF(COUNTA($S$19:$Z$19)&gt;5,TRUE,FALSE)</formula>
    </cfRule>
  </conditionalFormatting>
  <conditionalFormatting sqref="G27">
    <cfRule type="expression" dxfId="304" priority="74">
      <formula>IF(ISNUMBER($H$27),TRUE,FALSE)</formula>
    </cfRule>
  </conditionalFormatting>
  <conditionalFormatting sqref="G28">
    <cfRule type="expression" dxfId="303" priority="75">
      <formula>IF(ISNUMBER($H$28),TRUE,FALSE)</formula>
    </cfRule>
  </conditionalFormatting>
  <conditionalFormatting sqref="G29">
    <cfRule type="expression" dxfId="302" priority="76">
      <formula>IF(ISNUMBER($H$29),TRUE,FALSE)</formula>
    </cfRule>
  </conditionalFormatting>
  <conditionalFormatting sqref="G30">
    <cfRule type="expression" dxfId="301" priority="77">
      <formula>IF(ISNUMBER($H$30),TRUE,FALSE)</formula>
    </cfRule>
  </conditionalFormatting>
  <conditionalFormatting sqref="G31">
    <cfRule type="expression" dxfId="300" priority="78">
      <formula>IF(ISNUMBER($H$31),TRUE,FALSE)</formula>
    </cfRule>
  </conditionalFormatting>
  <conditionalFormatting sqref="G32">
    <cfRule type="expression" dxfId="299" priority="79">
      <formula>IF(ISNUMBER($H$32),TRUE,FALSE)</formula>
    </cfRule>
  </conditionalFormatting>
  <conditionalFormatting sqref="G33">
    <cfRule type="expression" dxfId="298" priority="80">
      <formula>IF(ISNUMBER($H$33),TRUE,FALSE)</formula>
    </cfRule>
  </conditionalFormatting>
  <conditionalFormatting sqref="G34">
    <cfRule type="expression" dxfId="297" priority="81">
      <formula>IF(ISNUMBER($H$34),TRUE,FALSE)</formula>
    </cfRule>
  </conditionalFormatting>
  <conditionalFormatting sqref="G35">
    <cfRule type="expression" dxfId="296" priority="82">
      <formula>IF(ISNUMBER($H$35),TRUE,FALSE)</formula>
    </cfRule>
  </conditionalFormatting>
  <conditionalFormatting sqref="G36">
    <cfRule type="expression" dxfId="295" priority="83">
      <formula>IF(ISNUMBER($H$36),TRUE,FALSE)</formula>
    </cfRule>
  </conditionalFormatting>
  <conditionalFormatting sqref="G37">
    <cfRule type="expression" dxfId="294" priority="84">
      <formula>IF(ISNUMBER($H$37),TRUE,FALSE)</formula>
    </cfRule>
  </conditionalFormatting>
  <conditionalFormatting sqref="G38">
    <cfRule type="expression" dxfId="293" priority="85">
      <formula>IF(ISNUMBER($H$38),TRUE,FALSE)</formula>
    </cfRule>
  </conditionalFormatting>
  <conditionalFormatting sqref="G39">
    <cfRule type="expression" dxfId="292" priority="86">
      <formula>IF(ISNUMBER($H$39),TRUE,FALSE)</formula>
    </cfRule>
  </conditionalFormatting>
  <conditionalFormatting sqref="G40">
    <cfRule type="expression" dxfId="291" priority="87">
      <formula>IF(ISNUMBER($H$40),TRUE,FALSE)</formula>
    </cfRule>
  </conditionalFormatting>
  <conditionalFormatting sqref="G41">
    <cfRule type="expression" dxfId="290" priority="88">
      <formula>IF(ISNUMBER($H$41),TRUE,FALSE)</formula>
    </cfRule>
  </conditionalFormatting>
  <conditionalFormatting sqref="G42">
    <cfRule type="expression" dxfId="289" priority="89">
      <formula>IF(ISNUMBER($H$42),TRUE,FALSE)</formula>
    </cfRule>
  </conditionalFormatting>
  <conditionalFormatting sqref="G43">
    <cfRule type="expression" dxfId="288" priority="90">
      <formula>IF(ISNUMBER($H$43),TRUE,FALSE)</formula>
    </cfRule>
  </conditionalFormatting>
  <conditionalFormatting sqref="G44">
    <cfRule type="expression" dxfId="287" priority="91">
      <formula>IF(ISNUMBER($H$44),TRUE,FALSE)</formula>
    </cfRule>
  </conditionalFormatting>
  <conditionalFormatting sqref="G45">
    <cfRule type="expression" dxfId="286" priority="92">
      <formula>IF(ISNUMBER($H$45),TRUE,FALSE)</formula>
    </cfRule>
  </conditionalFormatting>
  <conditionalFormatting sqref="G46">
    <cfRule type="expression" dxfId="285" priority="93">
      <formula>IF(ISNUMBER($H$46),TRUE,FALSE)</formula>
    </cfRule>
  </conditionalFormatting>
  <conditionalFormatting sqref="H27:H46">
    <cfRule type="colorScale" priority="94">
      <colorScale>
        <cfvo type="formula" val="0"/>
        <cfvo type="formula" val="99"/>
        <color rgb="FFD8D8D8"/>
        <color rgb="FFD8D8D8"/>
      </colorScale>
    </cfRule>
  </conditionalFormatting>
  <conditionalFormatting sqref="I27:I46">
    <cfRule type="colorScale" priority="95">
      <colorScale>
        <cfvo type="formula" val="0"/>
        <cfvo type="formula" val="99"/>
        <color rgb="FFD8D8D8"/>
        <color rgb="FFD8D8D8"/>
      </colorScale>
    </cfRule>
  </conditionalFormatting>
  <conditionalFormatting sqref="J27">
    <cfRule type="expression" dxfId="284" priority="96">
      <formula>IF(ISNUMBER($I$27),TRUE,FALSE)</formula>
    </cfRule>
  </conditionalFormatting>
  <conditionalFormatting sqref="J28">
    <cfRule type="expression" dxfId="283" priority="97">
      <formula>IF(ISNUMBER($I$28),TRUE,FALSE)</formula>
    </cfRule>
  </conditionalFormatting>
  <conditionalFormatting sqref="J29">
    <cfRule type="expression" dxfId="282" priority="98">
      <formula>IF(ISNUMBER($I$29),TRUE,FALSE)</formula>
    </cfRule>
  </conditionalFormatting>
  <conditionalFormatting sqref="J30">
    <cfRule type="expression" dxfId="281" priority="99">
      <formula>IF(ISNUMBER($I$30),TRUE,FALSE)</formula>
    </cfRule>
  </conditionalFormatting>
  <conditionalFormatting sqref="J31">
    <cfRule type="expression" dxfId="280" priority="100">
      <formula>IF(ISNUMBER($I$31),TRUE,FALSE)</formula>
    </cfRule>
  </conditionalFormatting>
  <conditionalFormatting sqref="J32">
    <cfRule type="expression" dxfId="279" priority="101">
      <formula>IF(ISNUMBER($I$32),TRUE,FALSE)</formula>
    </cfRule>
  </conditionalFormatting>
  <conditionalFormatting sqref="J33">
    <cfRule type="expression" dxfId="278" priority="102">
      <formula>IF(ISNUMBER($I$33),TRUE,FALSE)</formula>
    </cfRule>
  </conditionalFormatting>
  <conditionalFormatting sqref="J34">
    <cfRule type="expression" dxfId="277" priority="103">
      <formula>IF(ISNUMBER($I$34),TRUE,FALSE)</formula>
    </cfRule>
  </conditionalFormatting>
  <conditionalFormatting sqref="J35">
    <cfRule type="expression" dxfId="276" priority="104">
      <formula>IF(ISNUMBER($I$35),TRUE,FALSE)</formula>
    </cfRule>
  </conditionalFormatting>
  <conditionalFormatting sqref="J36">
    <cfRule type="expression" dxfId="275" priority="105">
      <formula>IF(ISNUMBER($I$36),TRUE,FALSE)</formula>
    </cfRule>
  </conditionalFormatting>
  <conditionalFormatting sqref="J37">
    <cfRule type="expression" dxfId="274" priority="106">
      <formula>IF(ISNUMBER($I$37),TRUE,FALSE)</formula>
    </cfRule>
  </conditionalFormatting>
  <conditionalFormatting sqref="J38">
    <cfRule type="expression" dxfId="273" priority="107">
      <formula>IF(ISNUMBER($I$38),TRUE,FALSE)</formula>
    </cfRule>
  </conditionalFormatting>
  <conditionalFormatting sqref="J39">
    <cfRule type="expression" dxfId="272" priority="108">
      <formula>IF(ISNUMBER($I$39),TRUE,FALSE)</formula>
    </cfRule>
  </conditionalFormatting>
  <conditionalFormatting sqref="J40">
    <cfRule type="expression" dxfId="271" priority="109">
      <formula>IF(ISNUMBER($I$40),TRUE,FALSE)</formula>
    </cfRule>
  </conditionalFormatting>
  <conditionalFormatting sqref="J41">
    <cfRule type="expression" dxfId="270" priority="110">
      <formula>IF(ISNUMBER($I$41),TRUE,FALSE)</formula>
    </cfRule>
  </conditionalFormatting>
  <conditionalFormatting sqref="J42">
    <cfRule type="expression" dxfId="269" priority="111">
      <formula>IF(ISNUMBER($I$42),TRUE,FALSE)</formula>
    </cfRule>
  </conditionalFormatting>
  <conditionalFormatting sqref="J43:J44">
    <cfRule type="expression" dxfId="268" priority="112">
      <formula>IF(ISNUMBER($I$43),TRUE,FALSE)</formula>
    </cfRule>
  </conditionalFormatting>
  <conditionalFormatting sqref="J45">
    <cfRule type="expression" dxfId="267" priority="113">
      <formula>IF(ISNUMBER($I$45),TRUE,FALSE)</formula>
    </cfRule>
  </conditionalFormatting>
  <conditionalFormatting sqref="J46">
    <cfRule type="expression" dxfId="266" priority="114">
      <formula>IF(ISNUMBER($I$46),TRUE,FALSE)</formula>
    </cfRule>
  </conditionalFormatting>
  <conditionalFormatting sqref="K27">
    <cfRule type="expression" dxfId="265" priority="115">
      <formula>IF(ISNUMBER($L$27),TRUE,FALSE)</formula>
    </cfRule>
  </conditionalFormatting>
  <conditionalFormatting sqref="K28">
    <cfRule type="expression" dxfId="264" priority="116">
      <formula>IF(ISNUMBER($L$28),TRUE,FALSE)</formula>
    </cfRule>
  </conditionalFormatting>
  <conditionalFormatting sqref="K29">
    <cfRule type="expression" dxfId="263" priority="117">
      <formula>IF(ISNUMBER($L$29),TRUE,FALSE)</formula>
    </cfRule>
  </conditionalFormatting>
  <conditionalFormatting sqref="K30">
    <cfRule type="expression" dxfId="262" priority="118">
      <formula>IF(ISNUMBER($L$30),TRUE,FALSE)</formula>
    </cfRule>
  </conditionalFormatting>
  <conditionalFormatting sqref="K31">
    <cfRule type="expression" dxfId="261" priority="119">
      <formula>IF(ISNUMBER($L$31),TRUE,FALSE)</formula>
    </cfRule>
  </conditionalFormatting>
  <conditionalFormatting sqref="K32">
    <cfRule type="expression" dxfId="260" priority="120">
      <formula>IF(ISNUMBER($L$32),TRUE,FALSE)</formula>
    </cfRule>
  </conditionalFormatting>
  <conditionalFormatting sqref="K33">
    <cfRule type="expression" dxfId="259" priority="121">
      <formula>IF(ISNUMBER($L$33),TRUE,FALSE)</formula>
    </cfRule>
  </conditionalFormatting>
  <conditionalFormatting sqref="K34">
    <cfRule type="expression" dxfId="258" priority="122">
      <formula>IF(ISNUMBER($L$34),TRUE,FALSE)</formula>
    </cfRule>
  </conditionalFormatting>
  <conditionalFormatting sqref="K35">
    <cfRule type="expression" dxfId="257" priority="123">
      <formula>IF(ISNUMBER($L$35),TRUE,FALSE)</formula>
    </cfRule>
  </conditionalFormatting>
  <conditionalFormatting sqref="K36">
    <cfRule type="expression" dxfId="256" priority="124">
      <formula>IF(ISNUMBER($L$36),TRUE,FALSE)</formula>
    </cfRule>
  </conditionalFormatting>
  <conditionalFormatting sqref="K37">
    <cfRule type="expression" dxfId="255" priority="125">
      <formula>IF(ISNUMBER($L$37),TRUE,FALSE)</formula>
    </cfRule>
  </conditionalFormatting>
  <conditionalFormatting sqref="K38">
    <cfRule type="expression" dxfId="254" priority="126">
      <formula>IF(ISNUMBER($L$38),TRUE,FALSE)</formula>
    </cfRule>
  </conditionalFormatting>
  <conditionalFormatting sqref="K39">
    <cfRule type="expression" dxfId="253" priority="127">
      <formula>IF(ISNUMBER($L$39),TRUE,FALSE)</formula>
    </cfRule>
  </conditionalFormatting>
  <conditionalFormatting sqref="K40">
    <cfRule type="expression" dxfId="252" priority="128">
      <formula>IF(ISNUMBER($L$40),TRUE,FALSE)</formula>
    </cfRule>
  </conditionalFormatting>
  <conditionalFormatting sqref="K41">
    <cfRule type="expression" dxfId="251" priority="129">
      <formula>IF(ISNUMBER($L$41),TRUE,FALSE)</formula>
    </cfRule>
  </conditionalFormatting>
  <conditionalFormatting sqref="K42">
    <cfRule type="expression" dxfId="250" priority="130">
      <formula>IF(ISNUMBER($L$42),TRUE,FALSE)</formula>
    </cfRule>
  </conditionalFormatting>
  <conditionalFormatting sqref="K43">
    <cfRule type="expression" dxfId="249" priority="131">
      <formula>IF(ISNUMBER($L$43),TRUE,FALSE)</formula>
    </cfRule>
  </conditionalFormatting>
  <conditionalFormatting sqref="K44">
    <cfRule type="expression" dxfId="248" priority="132">
      <formula>IF(ISNUMBER($L$44),TRUE,FALSE)</formula>
    </cfRule>
  </conditionalFormatting>
  <conditionalFormatting sqref="K45">
    <cfRule type="expression" dxfId="247" priority="133">
      <formula>IF(ISNUMBER($L$45),TRUE,FALSE)</formula>
    </cfRule>
  </conditionalFormatting>
  <conditionalFormatting sqref="K46">
    <cfRule type="expression" dxfId="246" priority="134">
      <formula>IF(ISNUMBER($L$46),TRUE,FALSE)</formula>
    </cfRule>
  </conditionalFormatting>
  <conditionalFormatting sqref="L27:L46">
    <cfRule type="colorScale" priority="135">
      <colorScale>
        <cfvo type="formula" val="0"/>
        <cfvo type="formula" val="99"/>
        <color rgb="FFD8D8D8"/>
        <color rgb="FFD8D8D8"/>
      </colorScale>
    </cfRule>
  </conditionalFormatting>
  <conditionalFormatting sqref="M27:M46">
    <cfRule type="colorScale" priority="136">
      <colorScale>
        <cfvo type="formula" val="0"/>
        <cfvo type="formula" val="99"/>
        <color rgb="FFD8D8D8"/>
        <color rgb="FFD8D8D8"/>
      </colorScale>
    </cfRule>
  </conditionalFormatting>
  <conditionalFormatting sqref="N27">
    <cfRule type="expression" dxfId="245" priority="137">
      <formula>IF(ISNUMBER($M$27),TRUE,FALSE)</formula>
    </cfRule>
  </conditionalFormatting>
  <conditionalFormatting sqref="N28">
    <cfRule type="expression" dxfId="244" priority="138">
      <formula>IF(ISNUMBER($M$28),TRUE,FALSE)</formula>
    </cfRule>
  </conditionalFormatting>
  <conditionalFormatting sqref="N29">
    <cfRule type="expression" dxfId="243" priority="139">
      <formula>IF(ISNUMBER($M$29),TRUE,FALSE)</formula>
    </cfRule>
  </conditionalFormatting>
  <conditionalFormatting sqref="N30">
    <cfRule type="expression" dxfId="242" priority="140">
      <formula>IF(ISNUMBER($M$30),TRUE,FALSE)</formula>
    </cfRule>
  </conditionalFormatting>
  <conditionalFormatting sqref="N31">
    <cfRule type="expression" dxfId="241" priority="141">
      <formula>IF(ISNUMBER($M$31),TRUE,FALSE)</formula>
    </cfRule>
  </conditionalFormatting>
  <conditionalFormatting sqref="N32">
    <cfRule type="expression" dxfId="240" priority="142">
      <formula>IF(ISNUMBER($M$32),TRUE,FALSE)</formula>
    </cfRule>
  </conditionalFormatting>
  <conditionalFormatting sqref="N33">
    <cfRule type="expression" dxfId="239" priority="143">
      <formula>IF(ISNUMBER($M$33),TRUE,FALSE)</formula>
    </cfRule>
  </conditionalFormatting>
  <conditionalFormatting sqref="N34">
    <cfRule type="expression" dxfId="238" priority="144">
      <formula>IF(ISNUMBER($M$34),TRUE,FALSE)</formula>
    </cfRule>
  </conditionalFormatting>
  <conditionalFormatting sqref="N35">
    <cfRule type="expression" dxfId="237" priority="145">
      <formula>IF(ISNUMBER($M$35),TRUE,FALSE)</formula>
    </cfRule>
  </conditionalFormatting>
  <conditionalFormatting sqref="N36">
    <cfRule type="expression" dxfId="236" priority="146">
      <formula>IF(ISNUMBER($M$36),TRUE,FALSE)</formula>
    </cfRule>
  </conditionalFormatting>
  <conditionalFormatting sqref="N37">
    <cfRule type="expression" dxfId="235" priority="147">
      <formula>IF(ISNUMBER($M$37),TRUE,FALSE)</formula>
    </cfRule>
  </conditionalFormatting>
  <conditionalFormatting sqref="N38">
    <cfRule type="expression" dxfId="234" priority="148">
      <formula>IF(ISNUMBER($M$38),TRUE,FALSE)</formula>
    </cfRule>
  </conditionalFormatting>
  <conditionalFormatting sqref="N39">
    <cfRule type="expression" dxfId="233" priority="149">
      <formula>IF(ISNUMBER($M$39),TRUE,FALSE)</formula>
    </cfRule>
  </conditionalFormatting>
  <conditionalFormatting sqref="N40">
    <cfRule type="expression" dxfId="232" priority="150">
      <formula>IF(ISNUMBER($M$40),TRUE,FALSE)</formula>
    </cfRule>
  </conditionalFormatting>
  <conditionalFormatting sqref="N41">
    <cfRule type="expression" dxfId="231" priority="151">
      <formula>IF(ISNUMBER($M$41),TRUE,FALSE)</formula>
    </cfRule>
  </conditionalFormatting>
  <conditionalFormatting sqref="N42">
    <cfRule type="expression" dxfId="230" priority="152">
      <formula>IF(ISNUMBER($M$42),TRUE,FALSE)</formula>
    </cfRule>
  </conditionalFormatting>
  <conditionalFormatting sqref="N43">
    <cfRule type="expression" dxfId="229" priority="153">
      <formula>IF(ISNUMBER($M$43),TRUE,FALSE)</formula>
    </cfRule>
  </conditionalFormatting>
  <conditionalFormatting sqref="N44">
    <cfRule type="expression" dxfId="228" priority="154">
      <formula>IF(ISNUMBER($M$44),TRUE,FALSE)</formula>
    </cfRule>
  </conditionalFormatting>
  <conditionalFormatting sqref="N45">
    <cfRule type="expression" dxfId="227" priority="155">
      <formula>IF(ISNUMBER($M$45),TRUE,FALSE)</formula>
    </cfRule>
  </conditionalFormatting>
  <conditionalFormatting sqref="N46">
    <cfRule type="expression" dxfId="226" priority="156">
      <formula>IF(ISNUMBER($M$46),TRUE,FALSE)</formula>
    </cfRule>
  </conditionalFormatting>
  <conditionalFormatting sqref="O27">
    <cfRule type="expression" dxfId="225" priority="157">
      <formula>IF(ISNUMBER($P$27),TRUE,FALSE)</formula>
    </cfRule>
  </conditionalFormatting>
  <conditionalFormatting sqref="O28">
    <cfRule type="expression" dxfId="224" priority="158">
      <formula>IF(ISNUMBER($P$28),TRUE,FALSE)</formula>
    </cfRule>
  </conditionalFormatting>
  <conditionalFormatting sqref="O29">
    <cfRule type="expression" dxfId="223" priority="159">
      <formula>IF(ISNUMBER($P$29),TRUE,FALSE)</formula>
    </cfRule>
  </conditionalFormatting>
  <conditionalFormatting sqref="O30">
    <cfRule type="expression" dxfId="222" priority="160">
      <formula>IF(ISNUMBER($P$30),TRUE,FALSE)</formula>
    </cfRule>
    <cfRule type="expression" dxfId="221" priority="161">
      <formula>"si(estnum($P$30);vrai;faux)"</formula>
    </cfRule>
  </conditionalFormatting>
  <conditionalFormatting sqref="O31">
    <cfRule type="expression" dxfId="220" priority="162">
      <formula>IF(ISNUMBER($P$31),TRUE,FALSE)</formula>
    </cfRule>
  </conditionalFormatting>
  <conditionalFormatting sqref="O32">
    <cfRule type="expression" dxfId="219" priority="163">
      <formula>IF(ISNUMBER($P$32),TRUE,FALSE)</formula>
    </cfRule>
  </conditionalFormatting>
  <conditionalFormatting sqref="O33">
    <cfRule type="expression" dxfId="218" priority="164">
      <formula>IF(ISNUMBER($P$33),TRUE,FALSE)</formula>
    </cfRule>
  </conditionalFormatting>
  <conditionalFormatting sqref="O34">
    <cfRule type="expression" dxfId="217" priority="165">
      <formula>IF(ISNUMBER($P$34),TRUE,FALSE)</formula>
    </cfRule>
  </conditionalFormatting>
  <conditionalFormatting sqref="O35">
    <cfRule type="expression" dxfId="216" priority="166">
      <formula>IF(ISNUMBER($P$35),TRUE,FALSE)</formula>
    </cfRule>
  </conditionalFormatting>
  <conditionalFormatting sqref="O36">
    <cfRule type="expression" dxfId="215" priority="167">
      <formula>IF(ISNUMBER($P$36),TRUE,FALSE)</formula>
    </cfRule>
  </conditionalFormatting>
  <conditionalFormatting sqref="O37">
    <cfRule type="expression" dxfId="214" priority="168">
      <formula>IF(ISNUMBER($P$37),TRUE,FALSE)</formula>
    </cfRule>
  </conditionalFormatting>
  <conditionalFormatting sqref="O38">
    <cfRule type="expression" dxfId="213" priority="169">
      <formula>IF(ISNUMBER($P$38),TRUE,FALSE)</formula>
    </cfRule>
  </conditionalFormatting>
  <conditionalFormatting sqref="O39">
    <cfRule type="expression" dxfId="212" priority="170">
      <formula>IF(ISNUMBER($P$39),TRUE,FALSE)</formula>
    </cfRule>
  </conditionalFormatting>
  <conditionalFormatting sqref="O40">
    <cfRule type="expression" dxfId="211" priority="171">
      <formula>IF(ISNUMBER($P$40),TRUE,FALSE)</formula>
    </cfRule>
  </conditionalFormatting>
  <conditionalFormatting sqref="O41">
    <cfRule type="expression" dxfId="210" priority="172">
      <formula>IF(ISNUMBER($P$41),TRUE,FALSE)</formula>
    </cfRule>
  </conditionalFormatting>
  <conditionalFormatting sqref="O42">
    <cfRule type="expression" dxfId="209" priority="173">
      <formula>IF(ISNUMBER($P$42),TRUE,FALSE)</formula>
    </cfRule>
  </conditionalFormatting>
  <conditionalFormatting sqref="O43">
    <cfRule type="expression" dxfId="208" priority="174">
      <formula>IF(ISNUMBER($P$43),TRUE,FALSE)</formula>
    </cfRule>
  </conditionalFormatting>
  <conditionalFormatting sqref="O44">
    <cfRule type="expression" dxfId="207" priority="175">
      <formula>IF(ISNUMBER($P$44),TRUE,FALSE)</formula>
    </cfRule>
  </conditionalFormatting>
  <conditionalFormatting sqref="O45">
    <cfRule type="expression" dxfId="206" priority="176">
      <formula>IF(ISNUMBER($P$45),TRUE,FALSE)</formula>
    </cfRule>
  </conditionalFormatting>
  <conditionalFormatting sqref="O46">
    <cfRule type="expression" dxfId="205" priority="177">
      <formula>IF(ISNUMBER($P$46),TRUE,FALSE)</formula>
    </cfRule>
  </conditionalFormatting>
  <conditionalFormatting sqref="P27:P46">
    <cfRule type="colorScale" priority="178">
      <colorScale>
        <cfvo type="formula" val="0"/>
        <cfvo type="formula" val="99"/>
        <color rgb="FFD8D8D8"/>
        <color rgb="FFD8D8D8"/>
      </colorScale>
    </cfRule>
  </conditionalFormatting>
  <conditionalFormatting sqref="Q27:Q46">
    <cfRule type="colorScale" priority="179">
      <colorScale>
        <cfvo type="formula" val="0"/>
        <cfvo type="formula" val="99"/>
        <color rgb="FFD8D8D8"/>
        <color rgb="FFD8D8D8"/>
      </colorScale>
    </cfRule>
  </conditionalFormatting>
  <conditionalFormatting sqref="R27">
    <cfRule type="expression" dxfId="204" priority="180">
      <formula>IF(ISNUMBER($Q$27),TRUE,FALSE)</formula>
    </cfRule>
  </conditionalFormatting>
  <conditionalFormatting sqref="R28">
    <cfRule type="expression" dxfId="203" priority="181">
      <formula>IF(ISNUMBER($Q$28),TRUE,FALSE)</formula>
    </cfRule>
  </conditionalFormatting>
  <conditionalFormatting sqref="R29">
    <cfRule type="expression" dxfId="202" priority="182">
      <formula>IF(ISNUMBER($Q$29),TRUE,FALSE)</formula>
    </cfRule>
  </conditionalFormatting>
  <conditionalFormatting sqref="R30">
    <cfRule type="expression" dxfId="201" priority="183">
      <formula>IF(ISNUMBER($Q$30),TRUE,FALSE)</formula>
    </cfRule>
  </conditionalFormatting>
  <conditionalFormatting sqref="R31">
    <cfRule type="expression" dxfId="200" priority="184">
      <formula>IF(ISNUMBER($Q$31),TRUE,FALSE)</formula>
    </cfRule>
  </conditionalFormatting>
  <conditionalFormatting sqref="R32">
    <cfRule type="expression" dxfId="199" priority="185">
      <formula>IF(ISNUMBER($Q$32),TRUE,FALSE)</formula>
    </cfRule>
  </conditionalFormatting>
  <conditionalFormatting sqref="R33">
    <cfRule type="expression" dxfId="198" priority="186">
      <formula>IF(ISNUMBER($Q$33),TRUE,FALSE)</formula>
    </cfRule>
  </conditionalFormatting>
  <conditionalFormatting sqref="R34">
    <cfRule type="expression" dxfId="197" priority="187">
      <formula>IF(ISNUMBER($Q$34),TRUE,FALSE)</formula>
    </cfRule>
  </conditionalFormatting>
  <conditionalFormatting sqref="R35">
    <cfRule type="expression" dxfId="196" priority="188">
      <formula>IF(ISNUMBER($Q$35),TRUE,FALSE)</formula>
    </cfRule>
  </conditionalFormatting>
  <conditionalFormatting sqref="R36">
    <cfRule type="expression" dxfId="195" priority="189">
      <formula>IF(ISNUMBER($Q$36),TRUE,FALSE)</formula>
    </cfRule>
  </conditionalFormatting>
  <conditionalFormatting sqref="R37">
    <cfRule type="expression" dxfId="194" priority="190">
      <formula>IF(ISNUMBER($Q$37),TRUE,FALSE)</formula>
    </cfRule>
  </conditionalFormatting>
  <conditionalFormatting sqref="R38">
    <cfRule type="expression" dxfId="193" priority="191">
      <formula>IF(ISNUMBER($Q$38),TRUE,FALSE)</formula>
    </cfRule>
  </conditionalFormatting>
  <conditionalFormatting sqref="R39">
    <cfRule type="expression" dxfId="192" priority="192">
      <formula>IF(ISNUMBER($Q$39),TRUE,FALSE)</formula>
    </cfRule>
  </conditionalFormatting>
  <conditionalFormatting sqref="R40">
    <cfRule type="expression" dxfId="191" priority="193">
      <formula>IF(ISNUMBER($Q$40),TRUE,FALSE)</formula>
    </cfRule>
  </conditionalFormatting>
  <conditionalFormatting sqref="R41">
    <cfRule type="expression" dxfId="190" priority="194">
      <formula>IF(ISNUMBER($Q$41),TRUE,FALSE)</formula>
    </cfRule>
  </conditionalFormatting>
  <conditionalFormatting sqref="R42">
    <cfRule type="expression" dxfId="189" priority="195">
      <formula>IF(ISNUMBER($Q$42),TRUE,FALSE)</formula>
    </cfRule>
  </conditionalFormatting>
  <conditionalFormatting sqref="R43">
    <cfRule type="expression" dxfId="188" priority="196">
      <formula>IF(ISNUMBER($Q$43),TRUE,FALSE)</formula>
    </cfRule>
  </conditionalFormatting>
  <conditionalFormatting sqref="R44">
    <cfRule type="expression" dxfId="187" priority="197">
      <formula>IF(ISNUMBER($Q$44),TRUE,FALSE)</formula>
    </cfRule>
  </conditionalFormatting>
  <conditionalFormatting sqref="R45">
    <cfRule type="expression" dxfId="186" priority="198">
      <formula>IF(ISNUMBER($Q$45),TRUE,FALSE)</formula>
    </cfRule>
  </conditionalFormatting>
  <conditionalFormatting sqref="R46">
    <cfRule type="expression" dxfId="185" priority="199">
      <formula>IF(ISNUMBER($Q$46),TRUE,FALSE)</formula>
    </cfRule>
  </conditionalFormatting>
  <conditionalFormatting sqref="S10:S19 U10:U19 W10:W19 Y10:Y19">
    <cfRule type="cellIs" dxfId="184" priority="200" operator="equal">
      <formula>"X"</formula>
    </cfRule>
  </conditionalFormatting>
  <conditionalFormatting sqref="S27">
    <cfRule type="expression" dxfId="183" priority="201">
      <formula>IF(ISNUMBER($T$27),TRUE,FALSE)</formula>
    </cfRule>
  </conditionalFormatting>
  <conditionalFormatting sqref="S28">
    <cfRule type="expression" dxfId="182" priority="202">
      <formula>IF(ISNUMBER($T$28),TRUE,FALSE)</formula>
    </cfRule>
  </conditionalFormatting>
  <conditionalFormatting sqref="S29">
    <cfRule type="expression" dxfId="181" priority="203">
      <formula>IF(ISNUMBER($T$29),TRUE,FALSE)</formula>
    </cfRule>
  </conditionalFormatting>
  <conditionalFormatting sqref="S30">
    <cfRule type="expression" dxfId="180" priority="204">
      <formula>IF(ISNUMBER($T$30),TRUE,FALSE)</formula>
    </cfRule>
  </conditionalFormatting>
  <conditionalFormatting sqref="S31">
    <cfRule type="expression" dxfId="179" priority="205">
      <formula>IF(ISNUMBER($T$31),TRUE,FALSE)</formula>
    </cfRule>
  </conditionalFormatting>
  <conditionalFormatting sqref="S32">
    <cfRule type="expression" dxfId="178" priority="206">
      <formula>IF(ISNUMBER($T$32),TRUE,FALSE)</formula>
    </cfRule>
  </conditionalFormatting>
  <conditionalFormatting sqref="S33">
    <cfRule type="expression" dxfId="177" priority="207">
      <formula>IF(ISNUMBER($T$33),TRUE,FALSE)</formula>
    </cfRule>
  </conditionalFormatting>
  <conditionalFormatting sqref="S34">
    <cfRule type="expression" dxfId="176" priority="208">
      <formula>IF(ISNUMBER($T$34),TRUE,FALSE)</formula>
    </cfRule>
  </conditionalFormatting>
  <conditionalFormatting sqref="S35">
    <cfRule type="expression" dxfId="175" priority="209">
      <formula>IF(ISNUMBER($T$35),TRUE,FALSE)</formula>
    </cfRule>
  </conditionalFormatting>
  <conditionalFormatting sqref="S36">
    <cfRule type="expression" dxfId="174" priority="210">
      <formula>IF(ISNUMBER($T$36),TRUE,FALSE)</formula>
    </cfRule>
  </conditionalFormatting>
  <conditionalFormatting sqref="S37">
    <cfRule type="expression" dxfId="173" priority="211">
      <formula>IF(ISNUMBER($T$37),TRUE,FALSE)</formula>
    </cfRule>
  </conditionalFormatting>
  <conditionalFormatting sqref="S38">
    <cfRule type="expression" dxfId="172" priority="212">
      <formula>IF(ISNUMBER($T$38),TRUE,FALSE)</formula>
    </cfRule>
  </conditionalFormatting>
  <conditionalFormatting sqref="S39">
    <cfRule type="expression" dxfId="171" priority="213">
      <formula>IF(ISNUMBER($T$39),TRUE,FALSE)</formula>
    </cfRule>
  </conditionalFormatting>
  <conditionalFormatting sqref="S40">
    <cfRule type="expression" dxfId="170" priority="214">
      <formula>IF(ISNUMBER($T$40),TRUE,FALSE)</formula>
    </cfRule>
  </conditionalFormatting>
  <conditionalFormatting sqref="S41">
    <cfRule type="expression" dxfId="169" priority="215">
      <formula>IF(ISNUMBER($T$41),TRUE,FALSE)</formula>
    </cfRule>
  </conditionalFormatting>
  <conditionalFormatting sqref="S42">
    <cfRule type="expression" dxfId="168" priority="216">
      <formula>IF(ISNUMBER($T$42),TRUE,FALSE)</formula>
    </cfRule>
  </conditionalFormatting>
  <conditionalFormatting sqref="S43">
    <cfRule type="expression" dxfId="167" priority="217">
      <formula>IF(ISNUMBER($T$43),TRUE,FALSE)</formula>
    </cfRule>
  </conditionalFormatting>
  <conditionalFormatting sqref="S44">
    <cfRule type="expression" dxfId="166" priority="218">
      <formula>IF(ISNUMBER($T$44),TRUE,FALSE)</formula>
    </cfRule>
  </conditionalFormatting>
  <conditionalFormatting sqref="S45">
    <cfRule type="expression" dxfId="165" priority="219">
      <formula>IF(ISNUMBER($T$45),TRUE,FALSE)</formula>
    </cfRule>
  </conditionalFormatting>
  <conditionalFormatting sqref="S46">
    <cfRule type="expression" dxfId="164" priority="220">
      <formula>IF(ISNUMBER($T$46),TRUE,FALSE)</formula>
    </cfRule>
  </conditionalFormatting>
  <conditionalFormatting sqref="T10:T19">
    <cfRule type="cellIs" dxfId="163" priority="221" operator="equal">
      <formula>"X"</formula>
    </cfRule>
  </conditionalFormatting>
  <conditionalFormatting sqref="T27:T46">
    <cfRule type="colorScale" priority="222">
      <colorScale>
        <cfvo type="formula" val="0"/>
        <cfvo type="formula" val="99"/>
        <color rgb="FFD8D8D8"/>
        <color rgb="FFD8D8D8"/>
      </colorScale>
    </cfRule>
  </conditionalFormatting>
  <conditionalFormatting sqref="U27:U46">
    <cfRule type="colorScale" priority="223">
      <colorScale>
        <cfvo type="formula" val="0"/>
        <cfvo type="formula" val="99"/>
        <color rgb="FFD8D8D8"/>
        <color rgb="FFD8D8D8"/>
      </colorScale>
    </cfRule>
  </conditionalFormatting>
  <conditionalFormatting sqref="V10:V19">
    <cfRule type="cellIs" dxfId="162" priority="224" operator="equal">
      <formula>"X"</formula>
    </cfRule>
  </conditionalFormatting>
  <conditionalFormatting sqref="V27">
    <cfRule type="expression" dxfId="161" priority="225">
      <formula>IF(ISNUMBER($U$27),TRUE,FALSE)</formula>
    </cfRule>
  </conditionalFormatting>
  <conditionalFormatting sqref="V28">
    <cfRule type="expression" dxfId="160" priority="226">
      <formula>IF(ISNUMBER($U$28),TRUE,FALSE)</formula>
    </cfRule>
  </conditionalFormatting>
  <conditionalFormatting sqref="V29">
    <cfRule type="expression" dxfId="159" priority="227">
      <formula>IF(ISNUMBER($U$29),TRUE,FALSE)</formula>
    </cfRule>
  </conditionalFormatting>
  <conditionalFormatting sqref="V30">
    <cfRule type="expression" dxfId="158" priority="228">
      <formula>IF(ISNUMBER($U$30),TRUE,FALSE)</formula>
    </cfRule>
  </conditionalFormatting>
  <conditionalFormatting sqref="V31">
    <cfRule type="expression" dxfId="157" priority="229">
      <formula>IF(ISNUMBER($U$31),TRUE,FALSE)</formula>
    </cfRule>
  </conditionalFormatting>
  <conditionalFormatting sqref="V32">
    <cfRule type="expression" dxfId="156" priority="230">
      <formula>IF(ISNUMBER($U$32),TRUE,FALSE)</formula>
    </cfRule>
  </conditionalFormatting>
  <conditionalFormatting sqref="V33">
    <cfRule type="expression" dxfId="155" priority="231">
      <formula>IF(ISNUMBER($U$33),TRUE,FALSE)</formula>
    </cfRule>
  </conditionalFormatting>
  <conditionalFormatting sqref="V34">
    <cfRule type="expression" dxfId="154" priority="232">
      <formula>IF(ISNUMBER($U$34),TRUE,FALSE)</formula>
    </cfRule>
  </conditionalFormatting>
  <conditionalFormatting sqref="V35">
    <cfRule type="expression" dxfId="153" priority="233">
      <formula>IF(ISNUMBER($U$35),TRUE,FALSE)</formula>
    </cfRule>
  </conditionalFormatting>
  <conditionalFormatting sqref="V36">
    <cfRule type="expression" dxfId="152" priority="234">
      <formula>IF(ISNUMBER($U$36),TRUE,FALSE)</formula>
    </cfRule>
  </conditionalFormatting>
  <conditionalFormatting sqref="V37">
    <cfRule type="expression" dxfId="151" priority="235">
      <formula>IF(ISNUMBER($U$37),TRUE,FALSE)</formula>
    </cfRule>
  </conditionalFormatting>
  <conditionalFormatting sqref="V38">
    <cfRule type="expression" dxfId="150" priority="236">
      <formula>IF(ISNUMBER($U$38),TRUE,FALSE)</formula>
    </cfRule>
  </conditionalFormatting>
  <conditionalFormatting sqref="V39">
    <cfRule type="expression" dxfId="149" priority="237">
      <formula>IF(ISNUMBER($U$39),TRUE,FALSE)</formula>
    </cfRule>
  </conditionalFormatting>
  <conditionalFormatting sqref="V40">
    <cfRule type="expression" dxfId="148" priority="238">
      <formula>IF(ISNUMBER($U$40),TRUE,FALSE)</formula>
    </cfRule>
  </conditionalFormatting>
  <conditionalFormatting sqref="V41">
    <cfRule type="expression" dxfId="147" priority="239">
      <formula>IF(ISNUMBER($U$41),TRUE,FALSE)</formula>
    </cfRule>
  </conditionalFormatting>
  <conditionalFormatting sqref="V42">
    <cfRule type="expression" dxfId="146" priority="240">
      <formula>IF(ISNUMBER($U$42),TRUE,FALSE)</formula>
    </cfRule>
  </conditionalFormatting>
  <conditionalFormatting sqref="V43">
    <cfRule type="expression" dxfId="145" priority="241">
      <formula>IF(ISNUMBER($U$43),TRUE,FALSE)</formula>
    </cfRule>
  </conditionalFormatting>
  <conditionalFormatting sqref="V44">
    <cfRule type="expression" dxfId="144" priority="242">
      <formula>IF(ISNUMBER($U$44),TRUE,FALSE)</formula>
    </cfRule>
  </conditionalFormatting>
  <conditionalFormatting sqref="V45">
    <cfRule type="expression" dxfId="143" priority="243">
      <formula>IF(ISNUMBER($U$45),TRUE,FALSE)</formula>
    </cfRule>
  </conditionalFormatting>
  <conditionalFormatting sqref="V46">
    <cfRule type="expression" dxfId="142" priority="244">
      <formula>IF(ISNUMBER($U$46),TRUE,FALSE)</formula>
    </cfRule>
  </conditionalFormatting>
  <conditionalFormatting sqref="W27">
    <cfRule type="expression" dxfId="141" priority="245">
      <formula>IF(ISNUMBER($X$27),TRUE,FALSE)</formula>
    </cfRule>
  </conditionalFormatting>
  <conditionalFormatting sqref="W28">
    <cfRule type="expression" dxfId="140" priority="246">
      <formula>IF(ISNUMBER($X$28),TRUE,FALSE)</formula>
    </cfRule>
  </conditionalFormatting>
  <conditionalFormatting sqref="W29">
    <cfRule type="expression" dxfId="139" priority="247">
      <formula>IF(ISNUMBER($X$29),TRUE,FALSE)</formula>
    </cfRule>
  </conditionalFormatting>
  <conditionalFormatting sqref="W30">
    <cfRule type="expression" dxfId="138" priority="248">
      <formula>IF(ISNUMBER($X$30),TRUE,FALSE)</formula>
    </cfRule>
  </conditionalFormatting>
  <conditionalFormatting sqref="W31">
    <cfRule type="expression" dxfId="137" priority="249">
      <formula>IF(ISNUMBER($X$31),TRUE,FALSE)</formula>
    </cfRule>
  </conditionalFormatting>
  <conditionalFormatting sqref="W32">
    <cfRule type="expression" dxfId="136" priority="250">
      <formula>IF(ISNUMBER($X$32),TRUE,FALSE)</formula>
    </cfRule>
  </conditionalFormatting>
  <conditionalFormatting sqref="W33">
    <cfRule type="expression" dxfId="135" priority="251">
      <formula>IF(ISNUMBER($X$33),TRUE,FALSE)</formula>
    </cfRule>
  </conditionalFormatting>
  <conditionalFormatting sqref="W34">
    <cfRule type="expression" dxfId="134" priority="252">
      <formula>IF(ISNUMBER($X$34),TRUE,FALSE)</formula>
    </cfRule>
  </conditionalFormatting>
  <conditionalFormatting sqref="W35">
    <cfRule type="expression" dxfId="133" priority="253">
      <formula>IF(ISNUMBER($X$35),TRUE,FALSE)</formula>
    </cfRule>
  </conditionalFormatting>
  <conditionalFormatting sqref="W36">
    <cfRule type="expression" dxfId="132" priority="254">
      <formula>IF(ISNUMBER($X$36),TRUE,FALSE)</formula>
    </cfRule>
  </conditionalFormatting>
  <conditionalFormatting sqref="W37">
    <cfRule type="expression" dxfId="131" priority="255">
      <formula>IF(ISNUMBER($X$37),TRUE,FALSE)</formula>
    </cfRule>
  </conditionalFormatting>
  <conditionalFormatting sqref="W38">
    <cfRule type="expression" dxfId="130" priority="256">
      <formula>IF(ISNUMBER($X$38),TRUE,FALSE)</formula>
    </cfRule>
  </conditionalFormatting>
  <conditionalFormatting sqref="W39">
    <cfRule type="expression" dxfId="129" priority="257">
      <formula>IF(ISNUMBER($X$39),TRUE,FALSE)</formula>
    </cfRule>
  </conditionalFormatting>
  <conditionalFormatting sqref="W40">
    <cfRule type="expression" dxfId="128" priority="258">
      <formula>IF(ISNUMBER($X$40),TRUE,FALSE)</formula>
    </cfRule>
  </conditionalFormatting>
  <conditionalFormatting sqref="W41">
    <cfRule type="expression" dxfId="127" priority="259">
      <formula>IF(ISNUMBER($X$41),TRUE,FALSE)</formula>
    </cfRule>
  </conditionalFormatting>
  <conditionalFormatting sqref="W42">
    <cfRule type="expression" dxfId="126" priority="260">
      <formula>IF(ISNUMBER($X$42),TRUE,FALSE)</formula>
    </cfRule>
  </conditionalFormatting>
  <conditionalFormatting sqref="W43">
    <cfRule type="expression" dxfId="125" priority="261">
      <formula>IF(ISNUMBER($X$43),TRUE,FALSE)</formula>
    </cfRule>
  </conditionalFormatting>
  <conditionalFormatting sqref="W44">
    <cfRule type="expression" dxfId="124" priority="262">
      <formula>IF(ISNUMBER($X$44),TRUE,FALSE)</formula>
    </cfRule>
  </conditionalFormatting>
  <conditionalFormatting sqref="W45">
    <cfRule type="expression" dxfId="123" priority="263">
      <formula>IF(ISNUMBER($X$45),TRUE,FALSE)</formula>
    </cfRule>
  </conditionalFormatting>
  <conditionalFormatting sqref="W46">
    <cfRule type="expression" dxfId="122" priority="264">
      <formula>IF(ISNUMBER($X$46),TRUE,FALSE)</formula>
    </cfRule>
  </conditionalFormatting>
  <conditionalFormatting sqref="X10:X19">
    <cfRule type="cellIs" dxfId="121" priority="265" operator="equal">
      <formula>"X"</formula>
    </cfRule>
  </conditionalFormatting>
  <conditionalFormatting sqref="X27:X46">
    <cfRule type="colorScale" priority="266">
      <colorScale>
        <cfvo type="formula" val="0"/>
        <cfvo type="formula" val="99"/>
        <color rgb="FFD8D8D8"/>
        <color rgb="FFD8D8D8"/>
      </colorScale>
    </cfRule>
  </conditionalFormatting>
  <conditionalFormatting sqref="Y27:Y46">
    <cfRule type="colorScale" priority="267">
      <colorScale>
        <cfvo type="formula" val="0"/>
        <cfvo type="formula" val="99"/>
        <color rgb="FFD8D8D8"/>
        <color rgb="FFD8D8D8"/>
      </colorScale>
    </cfRule>
  </conditionalFormatting>
  <conditionalFormatting sqref="Z10:Z19">
    <cfRule type="cellIs" dxfId="120" priority="268" operator="equal">
      <formula>"X"</formula>
    </cfRule>
  </conditionalFormatting>
  <conditionalFormatting sqref="Z27">
    <cfRule type="expression" dxfId="119" priority="269">
      <formula>IF(ISNUMBER($Y$27),TRUE,FALSE)</formula>
    </cfRule>
  </conditionalFormatting>
  <conditionalFormatting sqref="Z28">
    <cfRule type="expression" dxfId="118" priority="270">
      <formula>IF(ISNUMBER($Y$28),TRUE,FALSE)</formula>
    </cfRule>
  </conditionalFormatting>
  <conditionalFormatting sqref="Z29">
    <cfRule type="expression" dxfId="117" priority="271">
      <formula>IF(ISNUMBER($Y$29),TRUE,FALSE)</formula>
    </cfRule>
  </conditionalFormatting>
  <conditionalFormatting sqref="Z30">
    <cfRule type="expression" dxfId="116" priority="272">
      <formula>IF(ISNUMBER($Y$30),TRUE,FALSE)</formula>
    </cfRule>
  </conditionalFormatting>
  <conditionalFormatting sqref="Z31">
    <cfRule type="expression" dxfId="115" priority="273">
      <formula>IF(ISNUMBER($Y$31),TRUE,FALSE)</formula>
    </cfRule>
  </conditionalFormatting>
  <conditionalFormatting sqref="Z32">
    <cfRule type="expression" dxfId="114" priority="274">
      <formula>IF(ISNUMBER($Y$32),TRUE,FALSE)</formula>
    </cfRule>
  </conditionalFormatting>
  <conditionalFormatting sqref="Z33">
    <cfRule type="expression" dxfId="113" priority="275">
      <formula>IF(ISNUMBER($Y$33),TRUE,FALSE)</formula>
    </cfRule>
  </conditionalFormatting>
  <conditionalFormatting sqref="Z34">
    <cfRule type="expression" dxfId="112" priority="276">
      <formula>IF(ISNUMBER($Y$34),TRUE,FALSE)</formula>
    </cfRule>
  </conditionalFormatting>
  <conditionalFormatting sqref="Z35">
    <cfRule type="expression" dxfId="111" priority="277">
      <formula>IF(ISNUMBER($Y$35),TRUE,FALSE)</formula>
    </cfRule>
  </conditionalFormatting>
  <conditionalFormatting sqref="Z36">
    <cfRule type="expression" dxfId="110" priority="278">
      <formula>IF(ISNUMBER($Y$36),TRUE,FALSE)</formula>
    </cfRule>
  </conditionalFormatting>
  <conditionalFormatting sqref="Z37">
    <cfRule type="expression" dxfId="109" priority="279">
      <formula>IF(ISNUMBER($Y$37),TRUE,FALSE)</formula>
    </cfRule>
  </conditionalFormatting>
  <conditionalFormatting sqref="Z38">
    <cfRule type="expression" dxfId="108" priority="280">
      <formula>IF(ISNUMBER($Y$38),TRUE,FALSE)</formula>
    </cfRule>
  </conditionalFormatting>
  <conditionalFormatting sqref="Z39">
    <cfRule type="expression" dxfId="107" priority="281">
      <formula>IF(ISNUMBER($Y$39),TRUE,FALSE)</formula>
    </cfRule>
  </conditionalFormatting>
  <conditionalFormatting sqref="Z40">
    <cfRule type="expression" dxfId="106" priority="282">
      <formula>IF(ISNUMBER($Y$40),TRUE,FALSE)</formula>
    </cfRule>
  </conditionalFormatting>
  <conditionalFormatting sqref="Z41">
    <cfRule type="expression" dxfId="105" priority="283">
      <formula>IF(ISNUMBER($Y$41),TRUE,FALSE)</formula>
    </cfRule>
  </conditionalFormatting>
  <conditionalFormatting sqref="Z42">
    <cfRule type="expression" dxfId="104" priority="284">
      <formula>IF(ISNUMBER($Y$42),TRUE,FALSE)</formula>
    </cfRule>
  </conditionalFormatting>
  <conditionalFormatting sqref="Z43">
    <cfRule type="expression" dxfId="103" priority="285">
      <formula>IF(ISNUMBER($Y$43),TRUE,FALSE)</formula>
    </cfRule>
  </conditionalFormatting>
  <conditionalFormatting sqref="Z44">
    <cfRule type="expression" dxfId="102" priority="286">
      <formula>IF(ISNUMBER($Y$44),TRUE,FALSE)</formula>
    </cfRule>
  </conditionalFormatting>
  <conditionalFormatting sqref="Z45">
    <cfRule type="expression" dxfId="101" priority="287">
      <formula>IF(ISNUMBER($Y$45),TRUE,FALSE)</formula>
    </cfRule>
  </conditionalFormatting>
  <conditionalFormatting sqref="Z46">
    <cfRule type="expression" dxfId="100" priority="288">
      <formula>IF(ISNUMBER($Y$46),TRUE,FALSE)</formula>
    </cfRule>
  </conditionalFormatting>
  <conditionalFormatting sqref="AA27">
    <cfRule type="expression" dxfId="99" priority="289">
      <formula>IF(ISNUMBER($AB$27),TRUE,FALSE)</formula>
    </cfRule>
  </conditionalFormatting>
  <conditionalFormatting sqref="AA28">
    <cfRule type="expression" dxfId="98" priority="290">
      <formula>IF(ISNUMBER($AB$28),TRUE,FALSE)</formula>
    </cfRule>
  </conditionalFormatting>
  <conditionalFormatting sqref="AA29">
    <cfRule type="expression" dxfId="97" priority="291">
      <formula>IF(ISNUMBER($AB$29),TRUE,FALSE)</formula>
    </cfRule>
  </conditionalFormatting>
  <conditionalFormatting sqref="AA30">
    <cfRule type="expression" dxfId="96" priority="292">
      <formula>IF(ISNUMBER($AB$30),TRUE,FALSE)</formula>
    </cfRule>
  </conditionalFormatting>
  <conditionalFormatting sqref="AA31">
    <cfRule type="expression" dxfId="95" priority="293">
      <formula>IF(ISNUMBER($AB$31),TRUE,FALSE)</formula>
    </cfRule>
  </conditionalFormatting>
  <conditionalFormatting sqref="AA32">
    <cfRule type="expression" dxfId="94" priority="294">
      <formula>IF(ISNUMBER($AB$32),TRUE,FALSE)</formula>
    </cfRule>
  </conditionalFormatting>
  <conditionalFormatting sqref="AA33">
    <cfRule type="expression" dxfId="93" priority="295">
      <formula>IF(ISNUMBER($AB$33),TRUE,FALSE)</formula>
    </cfRule>
  </conditionalFormatting>
  <conditionalFormatting sqref="AA34">
    <cfRule type="expression" dxfId="92" priority="296">
      <formula>IF(ISNUMBER($AB$34),TRUE,FALSE)</formula>
    </cfRule>
  </conditionalFormatting>
  <conditionalFormatting sqref="AA35">
    <cfRule type="expression" dxfId="91" priority="297">
      <formula>IF(ISNUMBER($AB$35),TRUE,FALSE)</formula>
    </cfRule>
  </conditionalFormatting>
  <conditionalFormatting sqref="AA36">
    <cfRule type="expression" dxfId="90" priority="298">
      <formula>IF(ISNUMBER($AB$36),TRUE,FALSE)</formula>
    </cfRule>
  </conditionalFormatting>
  <conditionalFormatting sqref="AA37">
    <cfRule type="expression" dxfId="89" priority="299">
      <formula>IF(ISNUMBER($AB$37),TRUE,FALSE)</formula>
    </cfRule>
  </conditionalFormatting>
  <conditionalFormatting sqref="AA38">
    <cfRule type="expression" dxfId="88" priority="300">
      <formula>IF(ISNUMBER($AB$38),TRUE,FALSE)</formula>
    </cfRule>
  </conditionalFormatting>
  <conditionalFormatting sqref="AA39">
    <cfRule type="expression" dxfId="87" priority="301">
      <formula>IF(ISNUMBER($AB$39),TRUE,FALSE)</formula>
    </cfRule>
  </conditionalFormatting>
  <conditionalFormatting sqref="AA40">
    <cfRule type="expression" dxfId="86" priority="302">
      <formula>IF(ISNUMBER($AB$40),TRUE,FALSE)</formula>
    </cfRule>
  </conditionalFormatting>
  <conditionalFormatting sqref="AA41">
    <cfRule type="expression" dxfId="85" priority="303">
      <formula>IF(ISNUMBER($AB$41),TRUE,FALSE)</formula>
    </cfRule>
  </conditionalFormatting>
  <conditionalFormatting sqref="AA42">
    <cfRule type="expression" dxfId="84" priority="304">
      <formula>IF(ISNUMBER($AB$42),TRUE,FALSE)</formula>
    </cfRule>
  </conditionalFormatting>
  <conditionalFormatting sqref="AA43">
    <cfRule type="expression" dxfId="83" priority="305">
      <formula>IF(ISNUMBER($AB$43),TRUE,FALSE)</formula>
    </cfRule>
  </conditionalFormatting>
  <conditionalFormatting sqref="AA44">
    <cfRule type="expression" dxfId="82" priority="306">
      <formula>IF(ISNUMBER($AB$44),TRUE,FALSE)</formula>
    </cfRule>
  </conditionalFormatting>
  <conditionalFormatting sqref="AA45">
    <cfRule type="expression" dxfId="81" priority="307">
      <formula>IF(ISNUMBER($AB$45),TRUE,FALSE)</formula>
    </cfRule>
  </conditionalFormatting>
  <conditionalFormatting sqref="AA46">
    <cfRule type="expression" dxfId="80" priority="308">
      <formula>IF(ISNUMBER($AB$46),TRUE,FALSE)</formula>
    </cfRule>
  </conditionalFormatting>
  <conditionalFormatting sqref="AB27:AB46">
    <cfRule type="colorScale" priority="309">
      <colorScale>
        <cfvo type="formula" val="0"/>
        <cfvo type="formula" val="99"/>
        <color rgb="FFD8D8D8"/>
        <color rgb="FFD8D8D8"/>
      </colorScale>
    </cfRule>
  </conditionalFormatting>
  <conditionalFormatting sqref="AC27:AC46">
    <cfRule type="colorScale" priority="310">
      <colorScale>
        <cfvo type="formula" val="0"/>
        <cfvo type="formula" val="99"/>
        <color rgb="FFD8D8D8"/>
        <color rgb="FFD8D8D8"/>
      </colorScale>
    </cfRule>
  </conditionalFormatting>
  <conditionalFormatting sqref="AD27">
    <cfRule type="expression" dxfId="79" priority="311">
      <formula>IF(ISNUMBER($AC$27),TRUE,FALSE)</formula>
    </cfRule>
  </conditionalFormatting>
  <conditionalFormatting sqref="AD28">
    <cfRule type="expression" dxfId="78" priority="312">
      <formula>IF(ISNUMBER($AC$28),TRUE,FALSE)</formula>
    </cfRule>
  </conditionalFormatting>
  <conditionalFormatting sqref="AD29">
    <cfRule type="expression" dxfId="77" priority="313">
      <formula>IF(ISNUMBER($AC$29),TRUE,FALSE)</formula>
    </cfRule>
  </conditionalFormatting>
  <conditionalFormatting sqref="AD30">
    <cfRule type="expression" dxfId="76" priority="314">
      <formula>IF(ISNUMBER($AC$30),TRUE,FALSE)</formula>
    </cfRule>
  </conditionalFormatting>
  <conditionalFormatting sqref="AD31">
    <cfRule type="expression" dxfId="75" priority="315">
      <formula>IF(ISNUMBER($AC$31),TRUE,FALSE)</formula>
    </cfRule>
  </conditionalFormatting>
  <conditionalFormatting sqref="AD32">
    <cfRule type="expression" dxfId="74" priority="316">
      <formula>IF(ISNUMBER($AC$32),TRUE,FALSE)</formula>
    </cfRule>
  </conditionalFormatting>
  <conditionalFormatting sqref="AD33">
    <cfRule type="expression" dxfId="73" priority="317">
      <formula>IF(ISNUMBER($AC$33),TRUE,FALSE)</formula>
    </cfRule>
  </conditionalFormatting>
  <conditionalFormatting sqref="AD34">
    <cfRule type="expression" dxfId="72" priority="318">
      <formula>IF(ISNUMBER($AC$34),TRUE,FALSE)</formula>
    </cfRule>
  </conditionalFormatting>
  <conditionalFormatting sqref="AD35">
    <cfRule type="expression" dxfId="71" priority="319">
      <formula>IF(ISNUMBER($AC$35),TRUE,FALSE)</formula>
    </cfRule>
  </conditionalFormatting>
  <conditionalFormatting sqref="AD36">
    <cfRule type="expression" dxfId="70" priority="320">
      <formula>IF(ISNUMBER($AC$36),TRUE,FALSE)</formula>
    </cfRule>
  </conditionalFormatting>
  <conditionalFormatting sqref="AD37">
    <cfRule type="expression" dxfId="69" priority="321">
      <formula>IF(ISNUMBER($AC$37),TRUE,FALSE)</formula>
    </cfRule>
  </conditionalFormatting>
  <conditionalFormatting sqref="AD38">
    <cfRule type="expression" dxfId="68" priority="322">
      <formula>IF(ISNUMBER($AC$38),TRUE,FALSE)</formula>
    </cfRule>
  </conditionalFormatting>
  <conditionalFormatting sqref="AD39">
    <cfRule type="expression" dxfId="67" priority="323">
      <formula>IF(ISNUMBER($AC$39),TRUE,FALSE)</formula>
    </cfRule>
  </conditionalFormatting>
  <conditionalFormatting sqref="AD40">
    <cfRule type="expression" dxfId="66" priority="324">
      <formula>IF(ISNUMBER($AC$40),TRUE,FALSE)</formula>
    </cfRule>
  </conditionalFormatting>
  <conditionalFormatting sqref="AD41">
    <cfRule type="expression" dxfId="65" priority="325">
      <formula>IF(ISNUMBER($AC$41),TRUE,FALSE)</formula>
    </cfRule>
  </conditionalFormatting>
  <conditionalFormatting sqref="AD42">
    <cfRule type="expression" dxfId="64" priority="326">
      <formula>IF(ISNUMBER($AC$42),TRUE,FALSE)</formula>
    </cfRule>
  </conditionalFormatting>
  <conditionalFormatting sqref="AD43">
    <cfRule type="expression" dxfId="63" priority="327">
      <formula>IF(ISNUMBER($AC$43),TRUE,FALSE)</formula>
    </cfRule>
  </conditionalFormatting>
  <conditionalFormatting sqref="AD44">
    <cfRule type="expression" dxfId="62" priority="328">
      <formula>IF(ISNUMBER($AC$44),TRUE,FALSE)</formula>
    </cfRule>
  </conditionalFormatting>
  <conditionalFormatting sqref="AD45">
    <cfRule type="expression" dxfId="61" priority="329">
      <formula>IF(ISNUMBER($AC$45),TRUE,FALSE)</formula>
    </cfRule>
  </conditionalFormatting>
  <conditionalFormatting sqref="AD46">
    <cfRule type="expression" dxfId="60" priority="330">
      <formula>IF(ISNUMBER($AC$46),TRUE,FALSE)</formula>
    </cfRule>
  </conditionalFormatting>
  <conditionalFormatting sqref="AE27">
    <cfRule type="expression" dxfId="59" priority="331">
      <formula>IF(ISNUMBER($AF$27),TRUE,FALSE)</formula>
    </cfRule>
  </conditionalFormatting>
  <conditionalFormatting sqref="AE28">
    <cfRule type="expression" dxfId="58" priority="332">
      <formula>IF(ISNUMBER($AF$28),TRUE,FALSE)</formula>
    </cfRule>
  </conditionalFormatting>
  <conditionalFormatting sqref="AE29">
    <cfRule type="expression" dxfId="57" priority="333">
      <formula>IF(ISNUMBER($AF$29),TRUE,FALSE)</formula>
    </cfRule>
  </conditionalFormatting>
  <conditionalFormatting sqref="AE30">
    <cfRule type="expression" dxfId="56" priority="334">
      <formula>IF(ISNUMBER($AF$30),TRUE,FALSE)</formula>
    </cfRule>
  </conditionalFormatting>
  <conditionalFormatting sqref="AE31">
    <cfRule type="expression" dxfId="55" priority="335">
      <formula>IF(ISNUMBER($AF$31),TRUE,FALSE)</formula>
    </cfRule>
  </conditionalFormatting>
  <conditionalFormatting sqref="AE32">
    <cfRule type="expression" dxfId="54" priority="336">
      <formula>IF(ISNUMBER($AF$32),TRUE,FALSE)</formula>
    </cfRule>
  </conditionalFormatting>
  <conditionalFormatting sqref="AE33">
    <cfRule type="expression" dxfId="53" priority="337">
      <formula>IF(ISNUMBER($AF$33),TRUE,FALSE)</formula>
    </cfRule>
  </conditionalFormatting>
  <conditionalFormatting sqref="AE34">
    <cfRule type="expression" dxfId="52" priority="338">
      <formula>IF(ISNUMBER($AF$34),TRUE,FALSE)</formula>
    </cfRule>
  </conditionalFormatting>
  <conditionalFormatting sqref="AE35">
    <cfRule type="expression" dxfId="51" priority="339">
      <formula>IF(ISNUMBER($AF$35),TRUE,FALSE)</formula>
    </cfRule>
  </conditionalFormatting>
  <conditionalFormatting sqref="AE36">
    <cfRule type="expression" dxfId="50" priority="340">
      <formula>IF(ISNUMBER($AF$36),TRUE,FALSE)</formula>
    </cfRule>
  </conditionalFormatting>
  <conditionalFormatting sqref="AE37">
    <cfRule type="expression" dxfId="49" priority="341">
      <formula>IF(ISNUMBER($AF$37),TRUE,FALSE)</formula>
    </cfRule>
  </conditionalFormatting>
  <conditionalFormatting sqref="AE38">
    <cfRule type="expression" dxfId="48" priority="342">
      <formula>IF(ISNUMBER($AF$38),TRUE,FALSE)</formula>
    </cfRule>
  </conditionalFormatting>
  <conditionalFormatting sqref="AE39">
    <cfRule type="expression" dxfId="47" priority="343">
      <formula>IF(ISNUMBER($AF$39),TRUE,FALSE)</formula>
    </cfRule>
  </conditionalFormatting>
  <conditionalFormatting sqref="AE40">
    <cfRule type="expression" dxfId="46" priority="344">
      <formula>IF(ISNUMBER($AF$40),TRUE,FALSE)</formula>
    </cfRule>
  </conditionalFormatting>
  <conditionalFormatting sqref="AE41">
    <cfRule type="expression" dxfId="45" priority="345">
      <formula>IF(ISNUMBER($AF$41),TRUE,FALSE)</formula>
    </cfRule>
  </conditionalFormatting>
  <conditionalFormatting sqref="AE42">
    <cfRule type="expression" dxfId="44" priority="346">
      <formula>IF(ISNUMBER($AF$42),TRUE,FALSE)</formula>
    </cfRule>
  </conditionalFormatting>
  <conditionalFormatting sqref="AE43">
    <cfRule type="expression" dxfId="43" priority="347">
      <formula>IF(ISNUMBER($AF$43),TRUE,FALSE)</formula>
    </cfRule>
  </conditionalFormatting>
  <conditionalFormatting sqref="AE44">
    <cfRule type="expression" dxfId="42" priority="348">
      <formula>IF(ISNUMBER($AF$44),TRUE,FALSE)</formula>
    </cfRule>
  </conditionalFormatting>
  <conditionalFormatting sqref="AE45">
    <cfRule type="expression" dxfId="41" priority="349">
      <formula>IF(ISNUMBER($AF$45),TRUE,FALSE)</formula>
    </cfRule>
  </conditionalFormatting>
  <conditionalFormatting sqref="AE46">
    <cfRule type="expression" dxfId="40" priority="350">
      <formula>IF(ISNUMBER($AF$46),TRUE,FALSE)</formula>
    </cfRule>
  </conditionalFormatting>
  <conditionalFormatting sqref="AF27:AF46">
    <cfRule type="colorScale" priority="351">
      <colorScale>
        <cfvo type="formula" val="0"/>
        <cfvo type="formula" val="99"/>
        <color rgb="FFD8D8D8"/>
        <color rgb="FFD8D8D8"/>
      </colorScale>
    </cfRule>
  </conditionalFormatting>
  <conditionalFormatting sqref="AL10:AV10">
    <cfRule type="expression" dxfId="39" priority="352">
      <formula>+IF(COUNTA($AY$10:$BF$10)&gt;5,TRUE,FALSE)</formula>
    </cfRule>
  </conditionalFormatting>
  <conditionalFormatting sqref="AL11:AV11">
    <cfRule type="expression" dxfId="38" priority="353">
      <formula>+IF(COUNTA($AY$11:$BF$11)&gt;5,TRUE,FALSE)</formula>
    </cfRule>
  </conditionalFormatting>
  <conditionalFormatting sqref="AL12:AV12">
    <cfRule type="expression" dxfId="37" priority="354">
      <formula>+IF(COUNTA($AY$12:$BF$12)&gt;5,TRUE,FALSE)</formula>
    </cfRule>
  </conditionalFormatting>
  <conditionalFormatting sqref="AL13:AV13">
    <cfRule type="expression" dxfId="36" priority="355">
      <formula>+IF(COUNTA($AY$13:$BF$13)&gt;5,TRUE,FALSE)</formula>
    </cfRule>
  </conditionalFormatting>
  <conditionalFormatting sqref="AL14:AV14">
    <cfRule type="expression" dxfId="35" priority="356">
      <formula>+IF(COUNTA($AY$14:$BF$14)&gt;5,TRUE,FALSE)</formula>
    </cfRule>
  </conditionalFormatting>
  <conditionalFormatting sqref="AL15:AV15">
    <cfRule type="expression" dxfId="34" priority="357">
      <formula>+IF(COUNTA($AY$15:$BF$15)&gt;5,TRUE,FALSE)</formula>
    </cfRule>
  </conditionalFormatting>
  <conditionalFormatting sqref="AL16:AV16">
    <cfRule type="expression" dxfId="33" priority="358">
      <formula>+IF(COUNTA($AY$16:$BF$16)&gt;5,TRUE,FALSE)</formula>
    </cfRule>
  </conditionalFormatting>
  <conditionalFormatting sqref="AL17:AV17">
    <cfRule type="expression" dxfId="32" priority="359">
      <formula>+IF(COUNTA($AY$17:$BF$17)&gt;5,TRUE,FALSE)</formula>
    </cfRule>
  </conditionalFormatting>
  <conditionalFormatting sqref="AL18:AV18">
    <cfRule type="expression" dxfId="31" priority="360">
      <formula>+IF(COUNTA($AY$18:$BF$18)&gt;5,TRUE,FALSE)</formula>
    </cfRule>
  </conditionalFormatting>
  <conditionalFormatting sqref="AL19:AV19">
    <cfRule type="expression" dxfId="30" priority="361">
      <formula>+IF(COUNTA($AY$19:$BF$19)&gt;5,TRUE,FALSE)</formula>
    </cfRule>
  </conditionalFormatting>
  <conditionalFormatting sqref="AM26:AO29">
    <cfRule type="containsText" dxfId="29" priority="362" operator="containsText" text=" A,B,NUL">
      <formula>NOT(ISERROR(SEARCH((" A,B,NUL"),(AM26))))</formula>
    </cfRule>
  </conditionalFormatting>
  <conditionalFormatting sqref="AY10:AY19">
    <cfRule type="cellIs" dxfId="28" priority="363" operator="equal">
      <formula>"X"</formula>
    </cfRule>
  </conditionalFormatting>
  <conditionalFormatting sqref="AZ10:AZ19">
    <cfRule type="cellIs" dxfId="27" priority="364" operator="equal">
      <formula>"X"</formula>
    </cfRule>
  </conditionalFormatting>
  <conditionalFormatting sqref="BA10:BA19">
    <cfRule type="cellIs" dxfId="26" priority="365" operator="equal">
      <formula>"X"</formula>
    </cfRule>
  </conditionalFormatting>
  <conditionalFormatting sqref="BB10:BB19">
    <cfRule type="cellIs" dxfId="25" priority="366" operator="equal">
      <formula>"X"</formula>
    </cfRule>
  </conditionalFormatting>
  <conditionalFormatting sqref="BC10:BC19">
    <cfRule type="cellIs" dxfId="24" priority="367" operator="equal">
      <formula>"X"</formula>
    </cfRule>
  </conditionalFormatting>
  <conditionalFormatting sqref="BD10:BD19">
    <cfRule type="cellIs" dxfId="23" priority="368" operator="equal">
      <formula>"X"</formula>
    </cfRule>
  </conditionalFormatting>
  <conditionalFormatting sqref="BE10:BE19">
    <cfRule type="cellIs" dxfId="22" priority="369" operator="equal">
      <formula>"X"</formula>
    </cfRule>
  </conditionalFormatting>
  <conditionalFormatting sqref="BF10:BF19">
    <cfRule type="cellIs" dxfId="21" priority="370" operator="equal">
      <formula>"X"</formula>
    </cfRule>
  </conditionalFormatting>
  <conditionalFormatting sqref="BJ30:BK30">
    <cfRule type="cellIs" dxfId="20" priority="371" operator="greaterThan">
      <formula>8</formula>
    </cfRule>
  </conditionalFormatting>
  <conditionalFormatting sqref="BL10">
    <cfRule type="expression" dxfId="19" priority="372">
      <formula>+IF(COUNTA($S$10:$Z$10)&gt;5,TRUE,FALSE)</formula>
    </cfRule>
  </conditionalFormatting>
  <conditionalFormatting sqref="BL11">
    <cfRule type="expression" dxfId="18" priority="373">
      <formula>+IF(COUNTA($S$11:$Z$11)&gt;5,TRUE,FALSE)</formula>
    </cfRule>
  </conditionalFormatting>
  <conditionalFormatting sqref="BL12">
    <cfRule type="expression" dxfId="17" priority="374">
      <formula>+IF(COUNTA($S$12:$Z$12)&gt;5,TRUE,FALSE)</formula>
    </cfRule>
  </conditionalFormatting>
  <conditionalFormatting sqref="BL13">
    <cfRule type="expression" dxfId="16" priority="375">
      <formula>+IF(COUNTA($S$13:$Z$13)&gt;5,TRUE,FALSE)</formula>
    </cfRule>
  </conditionalFormatting>
  <conditionalFormatting sqref="BL14">
    <cfRule type="expression" dxfId="15" priority="376">
      <formula>+IF(COUNTA($S$14:$Z$14)&gt;5,TRUE,FALSE)</formula>
    </cfRule>
  </conditionalFormatting>
  <conditionalFormatting sqref="BL15">
    <cfRule type="expression" dxfId="14" priority="377">
      <formula>+IF(COUNTA($S$15:$Z$15)&gt;5,TRUE,FALSE)</formula>
    </cfRule>
  </conditionalFormatting>
  <conditionalFormatting sqref="BL16">
    <cfRule type="expression" dxfId="13" priority="378">
      <formula>+IF(COUNTA($S$16:$Z$16)&gt;5,TRUE,FALSE)</formula>
    </cfRule>
  </conditionalFormatting>
  <conditionalFormatting sqref="BL17">
    <cfRule type="expression" dxfId="12" priority="379">
      <formula>+IF(COUNTA($S$17:$Z$17)&gt;5,TRUE,FALSE)</formula>
    </cfRule>
  </conditionalFormatting>
  <conditionalFormatting sqref="BL18">
    <cfRule type="expression" dxfId="11" priority="380">
      <formula>+IF(COUNTA($S$18:$Z$18)&gt;5,TRUE,FALSE)</formula>
    </cfRule>
  </conditionalFormatting>
  <conditionalFormatting sqref="BL19">
    <cfRule type="expression" dxfId="10" priority="381">
      <formula>+IF(COUNTA($S$19:$Z$19)&gt;5,TRUE,FALSE)</formula>
    </cfRule>
  </conditionalFormatting>
  <conditionalFormatting sqref="BM10">
    <cfRule type="expression" dxfId="9" priority="382">
      <formula>+IF(COUNTA($AY$10:$BF$10)&gt;5,TRUE,FALSE)</formula>
    </cfRule>
  </conditionalFormatting>
  <conditionalFormatting sqref="BM11">
    <cfRule type="expression" dxfId="8" priority="383">
      <formula>+IF(COUNTA($AY$11:$BF$11)&gt;5,TRUE,FALSE)</formula>
    </cfRule>
  </conditionalFormatting>
  <conditionalFormatting sqref="BM12">
    <cfRule type="expression" dxfId="7" priority="384">
      <formula>+IF(COUNTA($AY$12:$BF$12)&gt;5,TRUE,FALSE)</formula>
    </cfRule>
  </conditionalFormatting>
  <conditionalFormatting sqref="BM13">
    <cfRule type="expression" dxfId="6" priority="385">
      <formula>+IF(COUNTA($AY$13:$BF$13)&gt;5,TRUE,FALSE)</formula>
    </cfRule>
  </conditionalFormatting>
  <conditionalFormatting sqref="BM14">
    <cfRule type="expression" dxfId="5" priority="386">
      <formula>+IF(COUNTA($AY$14:$BF$14)&gt;5,TRUE,FALSE)</formula>
    </cfRule>
  </conditionalFormatting>
  <conditionalFormatting sqref="BM15">
    <cfRule type="expression" dxfId="4" priority="387">
      <formula>+IF(COUNTA($AY$15:$BF$15)&gt;5,TRUE,FALSE)</formula>
    </cfRule>
  </conditionalFormatting>
  <conditionalFormatting sqref="BM16">
    <cfRule type="expression" dxfId="3" priority="388">
      <formula>+IF(COUNTA($AY$16:$BF$16)&gt;5,TRUE,FALSE)</formula>
    </cfRule>
  </conditionalFormatting>
  <conditionalFormatting sqref="BM17">
    <cfRule type="expression" dxfId="2" priority="389">
      <formula>+IF(COUNTA($AY$17:$BF$17)&gt;5,TRUE,FALSE)</formula>
    </cfRule>
  </conditionalFormatting>
  <conditionalFormatting sqref="BM18">
    <cfRule type="expression" dxfId="1" priority="390">
      <formula>+IF(COUNTA($AY$18:$BF$18)&gt;5,TRUE,FALSE)</formula>
    </cfRule>
  </conditionalFormatting>
  <conditionalFormatting sqref="BM19">
    <cfRule type="expression" dxfId="0" priority="391">
      <formula>+IF(COUNTA($AY$19:$BF$19)&gt;5,TRUE,FALSE)</formula>
    </cfRule>
  </conditionalFormatting>
  <pageMargins left="0.7" right="0.7" top="0.75" bottom="0.75" header="0" footer="0"/>
  <pageSetup paperSize="9" scale="55" orientation="landscape" r:id="rId1"/>
  <drawing r:id="rId2"/>
  <extLst>
    <ext xmlns:x14="http://schemas.microsoft.com/office/spreadsheetml/2009/9/main" uri="{CCE6A557-97BC-4b89-ADB6-D9C93CAAB3DF}">
      <x14:dataValidations xmlns:xm="http://schemas.microsoft.com/office/excel/2006/main" count="8">
        <x14:dataValidation type="list" allowBlank="1" showErrorMessage="1" xr:uid="{00000000-0002-0000-0300-000000000000}">
          <x14:formula1>
            <xm:f>CLUB!$H$2:$H$6</xm:f>
          </x14:formula1>
          <xm:sqref>A10:A19 AG10:AG19</xm:sqref>
        </x14:dataValidation>
        <x14:dataValidation type="list" allowBlank="1" showErrorMessage="1" xr:uid="{00000000-0002-0000-0300-000002000000}">
          <x14:formula1>
            <xm:f>CLUB!$I$2</xm:f>
          </x14:formula1>
          <xm:sqref>S10:Z19 AY10:BF19</xm:sqref>
        </x14:dataValidation>
        <x14:dataValidation type="list" allowBlank="1" showErrorMessage="1" xr:uid="{00000000-0002-0000-0300-000003000000}">
          <x14:formula1>
            <xm:f>CLUB!$G$2:$G$4</xm:f>
          </x14:formula1>
          <xm:sqref>AA10:AE19 BG10:BK19</xm:sqref>
        </x14:dataValidation>
        <x14:dataValidation type="list" allowBlank="1" showErrorMessage="1" xr:uid="{00000000-0002-0000-0300-000004000000}">
          <x14:formula1>
            <xm:f>CLUB!$D$2:$D$10</xm:f>
          </x14:formula1>
          <xm:sqref>BJ26 BJ28</xm:sqref>
        </x14:dataValidation>
        <x14:dataValidation type="list" allowBlank="1" showInputMessage="1" showErrorMessage="1" prompt="DIVISION - saisir la division dans laquelle la rencontre se déroule" xr:uid="{00000000-0002-0000-0300-000005000000}">
          <x14:formula1>
            <xm:f>CLUB!$E$2:$E$6</xm:f>
          </x14:formula1>
          <xm:sqref>AI1</xm:sqref>
        </x14:dataValidation>
        <x14:dataValidation type="list" allowBlank="1" showInputMessage="1" showErrorMessage="1" prompt="POULE - saisir la lettre de la poule dans laquelle les 2 équipes appartiennent" xr:uid="{00000000-0002-0000-0300-000007000000}">
          <x14:formula1>
            <xm:f>CLUB!$F$2:$F$27</xm:f>
          </x14:formula1>
          <xm:sqref>AP1</xm:sqref>
        </x14:dataValidation>
        <x14:dataValidation type="list" allowBlank="1" showInputMessage="1" showErrorMessage="1" prompt="NOM - saisir le NOM COMPLET de l'équipe locale" xr:uid="{C6BAFD95-B2CE-4AA7-8A47-877D7A22E3CB}">
          <x14:formula1>
            <xm:f>CLUB!$B$2:$B$135</xm:f>
          </x14:formula1>
          <xm:sqref>A8:N8</xm:sqref>
        </x14:dataValidation>
        <x14:dataValidation type="list" allowBlank="1" showInputMessage="1" showErrorMessage="1" prompt="NOM - saisir le NOM  COMPLET de l'équipe visiteuse" xr:uid="{173A04D4-90A2-4472-9E43-CF712F338A32}">
          <x14:formula1>
            <xm:f>CLUB!$B$2:$B$135</xm:f>
          </x14:formula1>
          <xm:sqref>AG8:AT8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26" workbookViewId="0">
      <selection activeCell="B32" sqref="B32:N32"/>
    </sheetView>
  </sheetViews>
  <sheetFormatPr baseColWidth="10" defaultColWidth="14.44140625" defaultRowHeight="15" customHeight="1" x14ac:dyDescent="0.3"/>
  <cols>
    <col min="1" max="26" width="10.6640625" customWidth="1"/>
  </cols>
  <sheetData>
    <row r="1" spans="1:17" ht="14.25" customHeight="1" x14ac:dyDescent="0.3">
      <c r="A1" s="3"/>
      <c r="B1" s="3"/>
      <c r="C1" s="3"/>
      <c r="D1" s="90" t="s">
        <v>241</v>
      </c>
      <c r="E1" s="85"/>
      <c r="F1" s="85"/>
      <c r="G1" s="85"/>
      <c r="H1" s="85"/>
      <c r="I1" s="85"/>
      <c r="J1" s="85"/>
      <c r="K1" s="3"/>
      <c r="L1" s="3"/>
      <c r="M1" s="3"/>
      <c r="N1" s="3"/>
      <c r="O1" s="3"/>
      <c r="P1" s="3"/>
      <c r="Q1" s="3"/>
    </row>
    <row r="2" spans="1:17" ht="14.25" customHeight="1" x14ac:dyDescent="0.3">
      <c r="A2" s="3"/>
      <c r="B2" s="3"/>
      <c r="C2" s="3"/>
      <c r="D2" s="3"/>
      <c r="E2" s="3"/>
      <c r="F2" s="3"/>
      <c r="G2" s="3"/>
      <c r="H2" s="3"/>
      <c r="I2" s="3"/>
      <c r="J2" s="3"/>
      <c r="K2" s="3"/>
      <c r="L2" s="3"/>
      <c r="M2" s="3"/>
      <c r="N2" s="3"/>
      <c r="O2" s="3"/>
      <c r="P2" s="3"/>
      <c r="Q2" s="3"/>
    </row>
    <row r="3" spans="1:17" ht="14.25" customHeight="1" x14ac:dyDescent="0.3">
      <c r="A3" s="177" t="s">
        <v>242</v>
      </c>
      <c r="B3" s="85"/>
      <c r="C3" s="85"/>
      <c r="D3" s="3"/>
      <c r="E3" s="3"/>
      <c r="F3" s="3"/>
      <c r="G3" s="3"/>
      <c r="H3" s="3"/>
      <c r="I3" s="3"/>
      <c r="J3" s="3"/>
      <c r="K3" s="3"/>
      <c r="L3" s="3"/>
      <c r="M3" s="3"/>
      <c r="N3" s="3"/>
      <c r="O3" s="3"/>
      <c r="P3" s="3"/>
      <c r="Q3" s="3"/>
    </row>
    <row r="4" spans="1:17" ht="14.25" customHeight="1" x14ac:dyDescent="0.3">
      <c r="A4" s="3"/>
      <c r="B4" s="176" t="s">
        <v>243</v>
      </c>
      <c r="C4" s="85"/>
      <c r="D4" s="85"/>
      <c r="E4" s="85"/>
      <c r="F4" s="85"/>
      <c r="G4" s="85"/>
      <c r="H4" s="85"/>
      <c r="I4" s="85"/>
      <c r="J4" s="85"/>
      <c r="K4" s="85"/>
      <c r="L4" s="85"/>
      <c r="M4" s="85"/>
      <c r="N4" s="85"/>
      <c r="O4" s="85"/>
      <c r="P4" s="85"/>
      <c r="Q4" s="85"/>
    </row>
    <row r="5" spans="1:17" ht="14.25" customHeight="1" x14ac:dyDescent="0.3">
      <c r="A5" s="3"/>
      <c r="B5" s="176" t="s">
        <v>244</v>
      </c>
      <c r="C5" s="85"/>
      <c r="D5" s="85"/>
      <c r="E5" s="3"/>
      <c r="F5" s="3"/>
      <c r="G5" s="3"/>
      <c r="H5" s="3"/>
      <c r="I5" s="3"/>
      <c r="J5" s="3"/>
      <c r="K5" s="3"/>
      <c r="L5" s="3"/>
      <c r="M5" s="3"/>
      <c r="N5" s="3"/>
      <c r="O5" s="3"/>
      <c r="P5" s="3"/>
      <c r="Q5" s="3"/>
    </row>
    <row r="6" spans="1:17" ht="14.25" customHeight="1" x14ac:dyDescent="0.3">
      <c r="A6" s="3"/>
      <c r="B6" s="176" t="s">
        <v>245</v>
      </c>
      <c r="C6" s="85"/>
      <c r="D6" s="85"/>
      <c r="E6" s="85"/>
      <c r="F6" s="85"/>
      <c r="G6" s="85"/>
      <c r="H6" s="85"/>
      <c r="I6" s="3"/>
      <c r="J6" s="3"/>
      <c r="K6" s="3"/>
      <c r="L6" s="3"/>
      <c r="M6" s="3"/>
      <c r="N6" s="3"/>
      <c r="O6" s="3"/>
      <c r="P6" s="3"/>
      <c r="Q6" s="3"/>
    </row>
    <row r="7" spans="1:17" ht="14.25" customHeight="1" x14ac:dyDescent="0.3">
      <c r="A7" s="3"/>
      <c r="B7" s="3"/>
      <c r="C7" s="3"/>
      <c r="D7" s="3"/>
      <c r="E7" s="3"/>
      <c r="F7" s="3"/>
      <c r="G7" s="3"/>
      <c r="H7" s="3"/>
      <c r="I7" s="3"/>
      <c r="J7" s="3"/>
      <c r="K7" s="3"/>
      <c r="L7" s="3"/>
      <c r="M7" s="3"/>
      <c r="N7" s="3"/>
      <c r="O7" s="3"/>
      <c r="P7" s="3"/>
      <c r="Q7" s="3"/>
    </row>
    <row r="8" spans="1:17" ht="14.25" customHeight="1" x14ac:dyDescent="0.3">
      <c r="A8" s="177" t="s">
        <v>246</v>
      </c>
      <c r="B8" s="85"/>
      <c r="C8" s="85"/>
      <c r="D8" s="3"/>
      <c r="E8" s="3"/>
      <c r="F8" s="3"/>
      <c r="G8" s="3"/>
      <c r="H8" s="3"/>
      <c r="I8" s="3"/>
      <c r="J8" s="3"/>
      <c r="K8" s="3"/>
      <c r="L8" s="3"/>
      <c r="M8" s="3"/>
      <c r="N8" s="3"/>
      <c r="O8" s="3"/>
      <c r="P8" s="3"/>
      <c r="Q8" s="3"/>
    </row>
    <row r="9" spans="1:17" ht="14.25" customHeight="1" x14ac:dyDescent="0.3">
      <c r="A9" s="3"/>
      <c r="B9" s="176" t="s">
        <v>247</v>
      </c>
      <c r="C9" s="85"/>
      <c r="D9" s="85"/>
      <c r="E9" s="85"/>
      <c r="F9" s="85"/>
      <c r="G9" s="85"/>
      <c r="H9" s="85"/>
      <c r="I9" s="85"/>
      <c r="J9" s="85"/>
      <c r="K9" s="85"/>
      <c r="L9" s="85"/>
      <c r="M9" s="85"/>
      <c r="N9" s="85"/>
      <c r="O9" s="85"/>
      <c r="P9" s="85"/>
      <c r="Q9" s="85"/>
    </row>
    <row r="10" spans="1:17" ht="14.25" customHeight="1" x14ac:dyDescent="0.3">
      <c r="A10" s="3"/>
      <c r="B10" s="176" t="s">
        <v>248</v>
      </c>
      <c r="C10" s="85"/>
      <c r="D10" s="85"/>
      <c r="E10" s="85"/>
      <c r="F10" s="85"/>
      <c r="G10" s="85"/>
      <c r="H10" s="3"/>
      <c r="I10" s="3"/>
      <c r="J10" s="3"/>
      <c r="K10" s="3"/>
      <c r="L10" s="3"/>
      <c r="M10" s="3"/>
      <c r="N10" s="3"/>
      <c r="O10" s="3"/>
      <c r="P10" s="3"/>
      <c r="Q10" s="3"/>
    </row>
    <row r="11" spans="1:17" ht="14.25" customHeight="1" x14ac:dyDescent="0.3">
      <c r="A11" s="3"/>
      <c r="B11" s="3"/>
      <c r="C11" s="3"/>
      <c r="D11" s="3"/>
      <c r="E11" s="3"/>
      <c r="F11" s="3"/>
      <c r="G11" s="3"/>
      <c r="H11" s="3"/>
      <c r="I11" s="3"/>
      <c r="J11" s="3"/>
      <c r="K11" s="3"/>
      <c r="L11" s="3"/>
      <c r="M11" s="3"/>
      <c r="N11" s="3"/>
      <c r="O11" s="3"/>
      <c r="P11" s="3"/>
      <c r="Q11" s="3"/>
    </row>
    <row r="12" spans="1:17" ht="14.25" customHeight="1" x14ac:dyDescent="0.3">
      <c r="A12" s="177" t="s">
        <v>249</v>
      </c>
      <c r="B12" s="85"/>
      <c r="C12" s="85"/>
      <c r="D12" s="3"/>
      <c r="E12" s="3"/>
      <c r="F12" s="3"/>
      <c r="G12" s="3"/>
      <c r="H12" s="3"/>
      <c r="I12" s="3"/>
      <c r="J12" s="3"/>
      <c r="K12" s="3"/>
      <c r="L12" s="3"/>
      <c r="M12" s="3"/>
      <c r="N12" s="3"/>
      <c r="O12" s="3"/>
      <c r="P12" s="3"/>
      <c r="Q12" s="3"/>
    </row>
    <row r="13" spans="1:17" ht="14.25" customHeight="1" x14ac:dyDescent="0.3">
      <c r="A13" s="3"/>
      <c r="B13" s="176" t="s">
        <v>250</v>
      </c>
      <c r="C13" s="85"/>
      <c r="D13" s="85"/>
      <c r="E13" s="3"/>
      <c r="F13" s="3"/>
      <c r="G13" s="3"/>
      <c r="H13" s="3"/>
      <c r="I13" s="3"/>
      <c r="J13" s="3"/>
      <c r="K13" s="3"/>
      <c r="L13" s="3"/>
      <c r="M13" s="3"/>
      <c r="N13" s="3"/>
      <c r="O13" s="3"/>
      <c r="P13" s="3"/>
      <c r="Q13" s="3"/>
    </row>
    <row r="14" spans="1:17" ht="14.25" customHeight="1" x14ac:dyDescent="0.3">
      <c r="A14" s="3"/>
      <c r="B14" s="176" t="s">
        <v>251</v>
      </c>
      <c r="C14" s="85"/>
      <c r="D14" s="85"/>
      <c r="E14" s="85"/>
      <c r="F14" s="3"/>
      <c r="G14" s="3"/>
      <c r="H14" s="3"/>
      <c r="I14" s="3"/>
      <c r="J14" s="3"/>
      <c r="K14" s="3"/>
      <c r="L14" s="3"/>
      <c r="M14" s="3"/>
      <c r="N14" s="3"/>
      <c r="O14" s="3"/>
      <c r="P14" s="3"/>
      <c r="Q14" s="3"/>
    </row>
    <row r="15" spans="1:17" ht="14.25" customHeight="1" x14ac:dyDescent="0.3">
      <c r="A15" s="3"/>
      <c r="B15" s="176" t="s">
        <v>252</v>
      </c>
      <c r="C15" s="85"/>
      <c r="D15" s="85"/>
      <c r="E15" s="85"/>
      <c r="F15" s="85"/>
      <c r="G15" s="85"/>
      <c r="H15" s="85"/>
      <c r="I15" s="3"/>
      <c r="J15" s="3"/>
      <c r="K15" s="3"/>
      <c r="L15" s="3"/>
      <c r="M15" s="3"/>
      <c r="N15" s="3"/>
      <c r="O15" s="3"/>
      <c r="P15" s="3"/>
      <c r="Q15" s="3"/>
    </row>
    <row r="16" spans="1:17" ht="28.5" customHeight="1" x14ac:dyDescent="0.3">
      <c r="A16" s="3"/>
      <c r="B16" s="176" t="s">
        <v>253</v>
      </c>
      <c r="C16" s="85"/>
      <c r="D16" s="85"/>
      <c r="E16" s="85"/>
      <c r="F16" s="85"/>
      <c r="G16" s="85"/>
      <c r="H16" s="85"/>
      <c r="I16" s="85"/>
      <c r="J16" s="85"/>
      <c r="K16" s="85"/>
      <c r="L16" s="85"/>
      <c r="M16" s="3"/>
      <c r="N16" s="3"/>
      <c r="O16" s="3"/>
      <c r="P16" s="3"/>
      <c r="Q16" s="3"/>
    </row>
    <row r="17" spans="1:17" ht="14.25" customHeight="1" x14ac:dyDescent="0.3">
      <c r="A17" s="3"/>
      <c r="B17" s="176" t="s">
        <v>254</v>
      </c>
      <c r="C17" s="85"/>
      <c r="D17" s="85"/>
      <c r="E17" s="85"/>
      <c r="F17" s="85"/>
      <c r="G17" s="85"/>
      <c r="H17" s="85"/>
      <c r="I17" s="85"/>
      <c r="J17" s="85"/>
      <c r="K17" s="85"/>
      <c r="L17" s="85"/>
      <c r="M17" s="3"/>
      <c r="N17" s="3"/>
      <c r="O17" s="3"/>
      <c r="P17" s="3"/>
      <c r="Q17" s="3"/>
    </row>
    <row r="18" spans="1:17" ht="14.25" customHeight="1" x14ac:dyDescent="0.3">
      <c r="A18" s="3"/>
      <c r="B18" s="176" t="s">
        <v>255</v>
      </c>
      <c r="C18" s="85"/>
      <c r="D18" s="85"/>
      <c r="E18" s="85"/>
      <c r="F18" s="85"/>
      <c r="G18" s="3"/>
      <c r="H18" s="3"/>
      <c r="I18" s="3"/>
      <c r="J18" s="3"/>
      <c r="K18" s="3"/>
      <c r="L18" s="3"/>
      <c r="M18" s="3"/>
      <c r="N18" s="3"/>
      <c r="O18" s="3"/>
      <c r="P18" s="3"/>
      <c r="Q18" s="3"/>
    </row>
    <row r="19" spans="1:17" ht="14.25" customHeight="1" x14ac:dyDescent="0.3">
      <c r="A19" s="3"/>
      <c r="B19" s="176" t="s">
        <v>256</v>
      </c>
      <c r="C19" s="85"/>
      <c r="D19" s="85"/>
      <c r="E19" s="85"/>
      <c r="F19" s="85"/>
      <c r="G19" s="85"/>
      <c r="H19" s="85"/>
      <c r="I19" s="85"/>
      <c r="J19" s="85"/>
      <c r="K19" s="85"/>
      <c r="L19" s="3"/>
      <c r="M19" s="3"/>
      <c r="N19" s="3"/>
      <c r="O19" s="3"/>
      <c r="P19" s="3"/>
      <c r="Q19" s="3"/>
    </row>
    <row r="20" spans="1:17" ht="14.25" customHeight="1" x14ac:dyDescent="0.3">
      <c r="A20" s="3"/>
      <c r="B20" s="176" t="s">
        <v>257</v>
      </c>
      <c r="C20" s="85"/>
      <c r="D20" s="85"/>
      <c r="E20" s="85"/>
      <c r="F20" s="85"/>
      <c r="G20" s="85"/>
      <c r="H20" s="85"/>
      <c r="I20" s="85"/>
      <c r="J20" s="85"/>
      <c r="K20" s="3"/>
      <c r="L20" s="3"/>
      <c r="M20" s="3"/>
      <c r="N20" s="3"/>
      <c r="O20" s="3"/>
      <c r="P20" s="3"/>
      <c r="Q20" s="3"/>
    </row>
    <row r="21" spans="1:17" ht="14.25" customHeight="1" x14ac:dyDescent="0.3">
      <c r="A21" s="3"/>
      <c r="B21" s="176" t="s">
        <v>258</v>
      </c>
      <c r="C21" s="85"/>
      <c r="D21" s="85"/>
      <c r="E21" s="85"/>
      <c r="F21" s="85"/>
      <c r="G21" s="85"/>
      <c r="H21" s="85"/>
      <c r="I21" s="3"/>
      <c r="J21" s="3"/>
      <c r="K21" s="3"/>
      <c r="L21" s="3"/>
      <c r="M21" s="3"/>
      <c r="N21" s="3"/>
      <c r="O21" s="3"/>
      <c r="P21" s="3"/>
      <c r="Q21" s="3"/>
    </row>
    <row r="22" spans="1:17" ht="14.25" customHeight="1" x14ac:dyDescent="0.3">
      <c r="A22" s="177" t="s">
        <v>259</v>
      </c>
      <c r="B22" s="85"/>
      <c r="C22" s="85"/>
      <c r="D22" s="3"/>
      <c r="E22" s="3"/>
      <c r="F22" s="3"/>
      <c r="G22" s="3"/>
      <c r="H22" s="3"/>
      <c r="I22" s="3"/>
      <c r="J22" s="3"/>
      <c r="K22" s="3"/>
      <c r="L22" s="3"/>
      <c r="M22" s="3"/>
      <c r="N22" s="3"/>
      <c r="O22" s="3"/>
      <c r="P22" s="3"/>
      <c r="Q22" s="3"/>
    </row>
    <row r="23" spans="1:17" ht="14.25" customHeight="1" x14ac:dyDescent="0.3">
      <c r="A23" s="3"/>
      <c r="B23" s="176" t="s">
        <v>260</v>
      </c>
      <c r="C23" s="85"/>
      <c r="D23" s="85"/>
      <c r="E23" s="85"/>
      <c r="F23" s="85"/>
      <c r="G23" s="85"/>
      <c r="H23" s="85"/>
      <c r="I23" s="85"/>
      <c r="J23" s="85"/>
      <c r="K23" s="85"/>
      <c r="L23" s="85"/>
      <c r="M23" s="85"/>
      <c r="N23" s="85"/>
      <c r="O23" s="85"/>
      <c r="P23" s="85"/>
      <c r="Q23" s="3"/>
    </row>
    <row r="24" spans="1:17" ht="14.25" customHeight="1" x14ac:dyDescent="0.3">
      <c r="A24" s="3"/>
      <c r="B24" s="176" t="s">
        <v>261</v>
      </c>
      <c r="C24" s="85"/>
      <c r="D24" s="85"/>
      <c r="E24" s="85"/>
      <c r="F24" s="85"/>
      <c r="G24" s="85"/>
      <c r="H24" s="85"/>
      <c r="I24" s="85"/>
      <c r="J24" s="85"/>
      <c r="K24" s="85"/>
      <c r="L24" s="85"/>
      <c r="M24" s="85"/>
      <c r="N24" s="85"/>
      <c r="O24" s="85"/>
      <c r="P24" s="85"/>
      <c r="Q24" s="3"/>
    </row>
    <row r="25" spans="1:17" ht="14.25" customHeight="1" x14ac:dyDescent="0.3">
      <c r="B25" s="176" t="s">
        <v>262</v>
      </c>
      <c r="C25" s="85"/>
      <c r="D25" s="85"/>
      <c r="E25" s="85"/>
      <c r="F25" s="85"/>
      <c r="G25" s="85"/>
    </row>
    <row r="26" spans="1:17" ht="14.25" customHeight="1" x14ac:dyDescent="0.3">
      <c r="A26" s="3"/>
      <c r="B26" s="176" t="s">
        <v>263</v>
      </c>
      <c r="C26" s="85"/>
      <c r="D26" s="85"/>
      <c r="E26" s="85"/>
      <c r="F26" s="85"/>
      <c r="G26" s="85"/>
      <c r="H26" s="85"/>
      <c r="I26" s="85"/>
      <c r="J26" s="3"/>
      <c r="K26" s="3"/>
      <c r="L26" s="3"/>
      <c r="M26" s="3"/>
      <c r="N26" s="3"/>
      <c r="O26" s="3"/>
    </row>
    <row r="27" spans="1:17" ht="14.25" customHeight="1" x14ac:dyDescent="0.3">
      <c r="A27" s="177" t="s">
        <v>264</v>
      </c>
      <c r="B27" s="85"/>
      <c r="C27" s="85"/>
      <c r="D27" s="3"/>
      <c r="E27" s="3"/>
      <c r="F27" s="3"/>
      <c r="G27" s="3"/>
      <c r="H27" s="3"/>
      <c r="I27" s="3"/>
      <c r="J27" s="3"/>
      <c r="K27" s="3"/>
      <c r="L27" s="3"/>
      <c r="M27" s="3"/>
      <c r="N27" s="3"/>
      <c r="O27" s="3"/>
    </row>
    <row r="28" spans="1:17" ht="14.25" customHeight="1" x14ac:dyDescent="0.3">
      <c r="A28" s="3"/>
      <c r="B28" s="176" t="s">
        <v>265</v>
      </c>
      <c r="C28" s="85"/>
      <c r="D28" s="85"/>
      <c r="E28" s="85"/>
      <c r="F28" s="85"/>
      <c r="G28" s="85"/>
      <c r="H28" s="85"/>
      <c r="I28" s="85"/>
      <c r="J28" s="85"/>
      <c r="K28" s="85"/>
      <c r="L28" s="85"/>
      <c r="M28" s="3"/>
      <c r="N28" s="3"/>
      <c r="O28" s="3"/>
    </row>
    <row r="29" spans="1:17" ht="14.25" customHeight="1" x14ac:dyDescent="0.3">
      <c r="A29" s="3"/>
      <c r="B29" s="176" t="s">
        <v>266</v>
      </c>
      <c r="C29" s="85"/>
      <c r="D29" s="85"/>
      <c r="E29" s="85"/>
      <c r="F29" s="85"/>
      <c r="G29" s="85"/>
      <c r="H29" s="85"/>
      <c r="I29" s="85"/>
      <c r="J29" s="85"/>
      <c r="K29" s="85"/>
      <c r="L29" s="85"/>
      <c r="M29" s="85"/>
      <c r="N29" s="85"/>
      <c r="O29" s="85"/>
    </row>
    <row r="30" spans="1:17" ht="14.25" customHeight="1" x14ac:dyDescent="0.3">
      <c r="A30" s="3"/>
      <c r="B30" s="3"/>
      <c r="C30" s="3"/>
      <c r="D30" s="3"/>
      <c r="E30" s="3"/>
      <c r="F30" s="3"/>
      <c r="G30" s="3"/>
      <c r="H30" s="3"/>
      <c r="I30" s="3"/>
      <c r="J30" s="3"/>
      <c r="K30" s="3"/>
      <c r="L30" s="3"/>
      <c r="M30" s="3"/>
      <c r="N30" s="3"/>
      <c r="O30" s="3"/>
    </row>
    <row r="31" spans="1:17" ht="20.399999999999999" customHeight="1" x14ac:dyDescent="0.3">
      <c r="A31" s="3"/>
      <c r="B31" s="87" t="s">
        <v>310</v>
      </c>
      <c r="C31" s="85"/>
      <c r="D31" s="85"/>
      <c r="E31" s="85"/>
      <c r="F31" s="85"/>
      <c r="G31" s="85"/>
      <c r="H31" s="85"/>
      <c r="I31" s="85"/>
      <c r="J31" s="85"/>
      <c r="K31" s="85"/>
      <c r="L31" s="85"/>
      <c r="M31" s="85"/>
      <c r="N31" s="85"/>
      <c r="O31" s="3"/>
    </row>
    <row r="32" spans="1:17" ht="20.399999999999999" customHeight="1" x14ac:dyDescent="0.3">
      <c r="A32" s="3"/>
      <c r="B32" s="178" t="s">
        <v>309</v>
      </c>
      <c r="C32" s="85"/>
      <c r="D32" s="85"/>
      <c r="E32" s="85"/>
      <c r="F32" s="85"/>
      <c r="G32" s="85"/>
      <c r="H32" s="85"/>
      <c r="I32" s="85"/>
      <c r="J32" s="85"/>
      <c r="K32" s="85"/>
      <c r="L32" s="85"/>
      <c r="M32" s="85"/>
      <c r="N32" s="85"/>
      <c r="O32" s="3"/>
    </row>
    <row r="33" spans="1:16" ht="20.399999999999999" customHeight="1" x14ac:dyDescent="0.3">
      <c r="A33" s="3"/>
      <c r="B33" s="178" t="s">
        <v>311</v>
      </c>
      <c r="C33" s="85"/>
      <c r="D33" s="85"/>
      <c r="E33" s="85"/>
      <c r="F33" s="85"/>
      <c r="G33" s="85"/>
      <c r="H33" s="85"/>
      <c r="I33" s="85"/>
      <c r="J33" s="85"/>
      <c r="K33" s="85"/>
      <c r="L33" s="85"/>
      <c r="M33" s="85"/>
      <c r="N33" s="85"/>
      <c r="O33" s="3"/>
    </row>
    <row r="34" spans="1:16" ht="14.25" customHeight="1" x14ac:dyDescent="0.3">
      <c r="A34" s="177" t="s">
        <v>267</v>
      </c>
      <c r="B34" s="85"/>
      <c r="C34" s="85"/>
      <c r="D34" s="3"/>
      <c r="E34" s="3"/>
      <c r="F34" s="3"/>
      <c r="G34" s="3"/>
      <c r="H34" s="3"/>
      <c r="I34" s="3"/>
      <c r="J34" s="3"/>
      <c r="K34" s="3"/>
      <c r="L34" s="3"/>
      <c r="M34" s="3"/>
      <c r="N34" s="3"/>
      <c r="O34" s="3"/>
    </row>
    <row r="35" spans="1:16" ht="14.25" customHeight="1" x14ac:dyDescent="0.3">
      <c r="A35" s="3"/>
      <c r="B35" s="176" t="s">
        <v>268</v>
      </c>
      <c r="C35" s="85"/>
      <c r="D35" s="85"/>
      <c r="E35" s="85"/>
      <c r="F35" s="85"/>
      <c r="G35" s="85"/>
      <c r="H35" s="85"/>
      <c r="I35" s="85"/>
      <c r="J35" s="85"/>
      <c r="K35" s="85"/>
      <c r="L35" s="85"/>
      <c r="M35" s="85"/>
      <c r="N35" s="85"/>
      <c r="O35" s="85"/>
      <c r="P35" s="85"/>
    </row>
    <row r="36" spans="1:16" ht="14.25" customHeight="1" x14ac:dyDescent="0.3">
      <c r="A36" s="3"/>
      <c r="B36" s="176" t="s">
        <v>269</v>
      </c>
      <c r="C36" s="85"/>
      <c r="D36" s="85"/>
      <c r="E36" s="85"/>
      <c r="F36" s="85"/>
      <c r="G36" s="3"/>
      <c r="H36" s="3"/>
      <c r="I36" s="3"/>
      <c r="J36" s="3"/>
      <c r="K36" s="3"/>
      <c r="L36" s="3"/>
      <c r="M36" s="3"/>
      <c r="N36" s="3"/>
      <c r="O36" s="3"/>
    </row>
    <row r="37" spans="1:16" ht="14.25" customHeight="1" x14ac:dyDescent="0.3">
      <c r="A37" s="3"/>
      <c r="B37" s="3" t="s">
        <v>270</v>
      </c>
      <c r="C37" s="3"/>
      <c r="D37" s="3"/>
      <c r="E37" s="3"/>
      <c r="F37" s="3"/>
      <c r="G37" s="3"/>
      <c r="H37" s="3"/>
      <c r="I37" s="3"/>
      <c r="J37" s="3"/>
      <c r="K37" s="3"/>
      <c r="L37" s="3"/>
      <c r="M37" s="3"/>
      <c r="N37" s="3"/>
      <c r="O37" s="3"/>
    </row>
    <row r="38" spans="1:16" ht="14.25" customHeight="1" x14ac:dyDescent="0.3">
      <c r="A38" s="3"/>
      <c r="B38" s="176" t="s">
        <v>271</v>
      </c>
      <c r="C38" s="85"/>
      <c r="D38" s="85"/>
      <c r="E38" s="85"/>
      <c r="F38" s="85"/>
      <c r="G38" s="85"/>
      <c r="H38" s="85"/>
      <c r="I38" s="85"/>
      <c r="J38" s="85"/>
      <c r="K38" s="3"/>
      <c r="L38" s="3"/>
      <c r="M38" s="3"/>
      <c r="N38" s="3"/>
      <c r="O38" s="3"/>
    </row>
    <row r="39" spans="1:16" ht="27" customHeight="1" x14ac:dyDescent="0.3">
      <c r="A39" s="3"/>
      <c r="B39" s="176" t="s">
        <v>272</v>
      </c>
      <c r="C39" s="85"/>
      <c r="D39" s="85"/>
      <c r="E39" s="85"/>
      <c r="F39" s="85"/>
      <c r="G39" s="85"/>
      <c r="H39" s="85"/>
      <c r="I39" s="85"/>
      <c r="J39" s="85"/>
      <c r="K39" s="85"/>
      <c r="L39" s="85"/>
      <c r="M39" s="3"/>
      <c r="N39" s="3"/>
      <c r="O39" s="3"/>
    </row>
    <row r="40" spans="1:16" ht="14.25" customHeight="1" x14ac:dyDescent="0.3">
      <c r="A40" s="3"/>
      <c r="B40" s="176" t="s">
        <v>273</v>
      </c>
      <c r="C40" s="85"/>
      <c r="D40" s="85"/>
      <c r="E40" s="85"/>
      <c r="F40" s="85"/>
      <c r="G40" s="85"/>
      <c r="H40" s="85"/>
      <c r="I40" s="85"/>
      <c r="J40" s="85"/>
      <c r="K40" s="3"/>
      <c r="L40" s="3"/>
      <c r="M40" s="3"/>
      <c r="N40" s="3"/>
      <c r="O40" s="3"/>
    </row>
    <row r="41" spans="1:16" ht="14.25" customHeight="1" x14ac:dyDescent="0.3">
      <c r="A41" s="3"/>
      <c r="B41" s="176" t="s">
        <v>274</v>
      </c>
      <c r="C41" s="85"/>
      <c r="D41" s="85"/>
      <c r="E41" s="85"/>
      <c r="F41" s="85"/>
      <c r="G41" s="85"/>
      <c r="H41" s="3"/>
      <c r="I41" s="3"/>
      <c r="J41" s="3"/>
      <c r="K41" s="3"/>
      <c r="L41" s="3"/>
      <c r="M41" s="3"/>
      <c r="N41" s="3"/>
      <c r="O41" s="3"/>
    </row>
    <row r="42" spans="1:16" ht="14.25" customHeight="1" x14ac:dyDescent="0.3">
      <c r="A42" s="3"/>
      <c r="B42" s="80" t="s">
        <v>275</v>
      </c>
      <c r="C42" s="176" t="s">
        <v>276</v>
      </c>
      <c r="D42" s="85"/>
      <c r="E42" s="85"/>
      <c r="F42" s="85"/>
      <c r="G42" s="3"/>
      <c r="H42" s="3"/>
      <c r="I42" s="3"/>
      <c r="J42" s="3"/>
      <c r="K42" s="3"/>
      <c r="L42" s="3"/>
      <c r="M42" s="3"/>
      <c r="N42" s="3"/>
      <c r="O42" s="3"/>
    </row>
    <row r="43" spans="1:16" ht="14.25" customHeight="1" x14ac:dyDescent="0.3">
      <c r="A43" s="3"/>
      <c r="B43" s="80" t="s">
        <v>275</v>
      </c>
      <c r="C43" s="176" t="s">
        <v>277</v>
      </c>
      <c r="D43" s="85"/>
      <c r="E43" s="85"/>
      <c r="F43" s="85"/>
      <c r="G43" s="85"/>
      <c r="H43" s="3"/>
      <c r="I43" s="3"/>
      <c r="J43" s="3"/>
      <c r="K43" s="3"/>
      <c r="L43" s="3"/>
      <c r="M43" s="3"/>
      <c r="N43" s="3"/>
      <c r="O43" s="3"/>
    </row>
    <row r="44" spans="1:16" ht="14.25" customHeight="1" x14ac:dyDescent="0.3">
      <c r="A44" s="3"/>
      <c r="B44" s="80" t="s">
        <v>275</v>
      </c>
      <c r="C44" s="3" t="s">
        <v>278</v>
      </c>
      <c r="D44" s="3"/>
      <c r="E44" s="3"/>
      <c r="F44" s="3"/>
      <c r="G44" s="3"/>
      <c r="H44" s="3"/>
      <c r="I44" s="3"/>
      <c r="J44" s="3"/>
      <c r="K44" s="3"/>
      <c r="L44" s="3"/>
      <c r="M44" s="3"/>
      <c r="N44" s="3"/>
      <c r="O44" s="3"/>
    </row>
    <row r="45" spans="1:16" ht="14.25" customHeight="1" x14ac:dyDescent="0.3">
      <c r="A45" s="3"/>
      <c r="B45" s="80" t="s">
        <v>275</v>
      </c>
      <c r="C45" s="176" t="s">
        <v>279</v>
      </c>
      <c r="D45" s="85"/>
      <c r="E45" s="85"/>
      <c r="F45" s="85"/>
      <c r="G45" s="85"/>
      <c r="H45" s="85"/>
      <c r="I45" s="85"/>
      <c r="J45" s="85"/>
      <c r="K45" s="85"/>
      <c r="L45" s="85"/>
      <c r="M45" s="85"/>
      <c r="N45" s="85"/>
      <c r="O45" s="85"/>
    </row>
    <row r="46" spans="1:16" ht="14.25" customHeight="1" x14ac:dyDescent="0.3">
      <c r="A46" s="3"/>
      <c r="B46" s="176" t="s">
        <v>280</v>
      </c>
      <c r="C46" s="85"/>
      <c r="D46" s="85"/>
      <c r="E46" s="85"/>
      <c r="F46" s="85"/>
      <c r="G46" s="85"/>
      <c r="H46" s="85"/>
      <c r="I46" s="85"/>
      <c r="J46" s="85"/>
      <c r="K46" s="85"/>
      <c r="L46" s="85"/>
      <c r="M46" s="85"/>
      <c r="N46" s="85"/>
      <c r="O46" s="85"/>
      <c r="P46" s="85"/>
    </row>
    <row r="47" spans="1:16" ht="14.25" customHeight="1" x14ac:dyDescent="0.3">
      <c r="A47" s="3"/>
      <c r="B47" s="176" t="s">
        <v>281</v>
      </c>
      <c r="C47" s="85"/>
      <c r="D47" s="85"/>
      <c r="E47" s="85"/>
      <c r="F47" s="85"/>
      <c r="G47" s="85"/>
      <c r="H47" s="85"/>
      <c r="I47" s="85"/>
      <c r="J47" s="85"/>
      <c r="K47" s="85"/>
      <c r="L47" s="85"/>
      <c r="M47" s="85"/>
      <c r="N47" s="3"/>
      <c r="O47" s="3"/>
    </row>
    <row r="48" spans="1:16" ht="14.25" customHeight="1" x14ac:dyDescent="0.3">
      <c r="A48" s="177" t="s">
        <v>282</v>
      </c>
      <c r="B48" s="85"/>
      <c r="C48" s="85"/>
      <c r="D48" s="3"/>
      <c r="E48" s="3"/>
      <c r="F48" s="3"/>
      <c r="G48" s="3"/>
      <c r="H48" s="3"/>
      <c r="I48" s="3"/>
      <c r="J48" s="3"/>
      <c r="K48" s="3"/>
      <c r="L48" s="3"/>
      <c r="M48" s="3"/>
      <c r="N48" s="3"/>
      <c r="O48" s="3"/>
    </row>
    <row r="49" spans="1:26" ht="14.25" customHeight="1" x14ac:dyDescent="0.3">
      <c r="A49" s="3"/>
      <c r="B49" s="80" t="s">
        <v>275</v>
      </c>
      <c r="C49" s="176" t="s">
        <v>283</v>
      </c>
      <c r="D49" s="85"/>
      <c r="E49" s="85"/>
      <c r="F49" s="85"/>
      <c r="G49" s="85"/>
      <c r="H49" s="85"/>
      <c r="I49" s="85"/>
      <c r="J49" s="85"/>
      <c r="K49" s="3"/>
      <c r="L49" s="3"/>
      <c r="M49" s="3"/>
      <c r="N49" s="3"/>
      <c r="O49" s="3"/>
    </row>
    <row r="50" spans="1:26" ht="14.25" customHeight="1" x14ac:dyDescent="0.3">
      <c r="A50" s="3"/>
      <c r="B50" s="80" t="s">
        <v>275</v>
      </c>
      <c r="C50" s="79" t="s">
        <v>284</v>
      </c>
      <c r="D50" s="79"/>
      <c r="E50" s="79"/>
      <c r="F50" s="79"/>
      <c r="G50" s="3"/>
      <c r="H50" s="3"/>
      <c r="I50" s="3"/>
      <c r="J50" s="3"/>
      <c r="K50" s="3"/>
      <c r="L50" s="3"/>
      <c r="M50" s="3"/>
      <c r="N50" s="3"/>
      <c r="O50" s="3"/>
    </row>
    <row r="51" spans="1:26" ht="14.25" customHeight="1" x14ac:dyDescent="0.3">
      <c r="A51" s="3"/>
      <c r="B51" s="80" t="s">
        <v>275</v>
      </c>
      <c r="C51" s="176" t="s">
        <v>285</v>
      </c>
      <c r="D51" s="85"/>
      <c r="E51" s="85"/>
      <c r="F51" s="85"/>
      <c r="G51" s="3"/>
      <c r="H51" s="3"/>
      <c r="I51" s="3"/>
      <c r="J51" s="3"/>
      <c r="K51" s="3"/>
      <c r="L51" s="3"/>
      <c r="M51" s="3"/>
      <c r="N51" s="3"/>
      <c r="O51" s="3"/>
    </row>
    <row r="52" spans="1:26" ht="14.25" customHeight="1" x14ac:dyDescent="0.3">
      <c r="A52" s="177" t="s">
        <v>286</v>
      </c>
      <c r="B52" s="85"/>
      <c r="C52" s="85"/>
      <c r="D52" s="85"/>
      <c r="E52" s="85"/>
      <c r="F52" s="3"/>
      <c r="G52" s="3"/>
      <c r="H52" s="3"/>
      <c r="I52" s="3"/>
      <c r="J52" s="3"/>
      <c r="K52" s="3"/>
      <c r="L52" s="3"/>
      <c r="M52" s="3"/>
      <c r="N52" s="3"/>
      <c r="O52" s="3"/>
    </row>
    <row r="53" spans="1:26" ht="14.25" customHeight="1" x14ac:dyDescent="0.3">
      <c r="A53" s="78"/>
      <c r="B53" s="78"/>
      <c r="C53" s="78"/>
      <c r="D53" s="78"/>
      <c r="E53" s="78"/>
      <c r="F53" s="3"/>
      <c r="G53" s="3"/>
      <c r="H53" s="3"/>
      <c r="I53" s="3"/>
      <c r="J53" s="3"/>
      <c r="K53" s="3"/>
      <c r="L53" s="3"/>
      <c r="M53" s="3"/>
      <c r="N53" s="3"/>
      <c r="O53" s="3"/>
    </row>
    <row r="54" spans="1:26" ht="14.25" customHeight="1" x14ac:dyDescent="0.3">
      <c r="A54" s="81" t="s">
        <v>287</v>
      </c>
      <c r="B54" s="176" t="s">
        <v>288</v>
      </c>
      <c r="C54" s="85"/>
      <c r="D54" s="85"/>
      <c r="E54" s="85"/>
      <c r="F54" s="85"/>
      <c r="G54" s="85"/>
      <c r="H54" s="85"/>
      <c r="I54" s="85"/>
      <c r="J54" s="85"/>
      <c r="K54" s="85"/>
      <c r="L54" s="85"/>
      <c r="M54" s="85"/>
      <c r="N54" s="85"/>
      <c r="O54" s="85"/>
      <c r="P54" s="85"/>
    </row>
    <row r="55" spans="1:26" ht="26.25" customHeight="1" x14ac:dyDescent="0.3">
      <c r="A55" s="3"/>
      <c r="B55" s="176" t="s">
        <v>289</v>
      </c>
      <c r="C55" s="85"/>
      <c r="D55" s="85"/>
      <c r="E55" s="85"/>
      <c r="F55" s="85"/>
      <c r="G55" s="85"/>
      <c r="H55" s="85"/>
      <c r="I55" s="85"/>
      <c r="J55" s="85"/>
      <c r="K55" s="85"/>
      <c r="L55" s="3"/>
      <c r="M55" s="3"/>
      <c r="N55" s="3"/>
      <c r="O55" s="3"/>
    </row>
    <row r="56" spans="1:26" ht="14.25" customHeight="1" x14ac:dyDescent="0.3">
      <c r="A56" s="3"/>
      <c r="B56" s="80" t="s">
        <v>275</v>
      </c>
      <c r="C56" s="176" t="s">
        <v>290</v>
      </c>
      <c r="D56" s="85"/>
      <c r="E56" s="85"/>
      <c r="F56" s="85"/>
      <c r="G56" s="3"/>
      <c r="H56" s="3"/>
      <c r="I56" s="3"/>
      <c r="J56" s="3"/>
      <c r="K56" s="3"/>
      <c r="L56" s="3"/>
      <c r="M56" s="3"/>
      <c r="N56" s="3"/>
      <c r="O56" s="3"/>
    </row>
    <row r="57" spans="1:26" ht="14.25" customHeight="1" x14ac:dyDescent="0.3">
      <c r="A57" s="3"/>
      <c r="B57" s="80" t="s">
        <v>275</v>
      </c>
      <c r="C57" s="176" t="s">
        <v>291</v>
      </c>
      <c r="D57" s="85"/>
      <c r="E57" s="85"/>
      <c r="F57" s="3"/>
      <c r="G57" s="3"/>
      <c r="H57" s="3"/>
      <c r="I57" s="3"/>
      <c r="J57" s="3"/>
      <c r="K57" s="3"/>
      <c r="L57" s="3"/>
      <c r="M57" s="3"/>
      <c r="N57" s="3"/>
      <c r="O57" s="3"/>
    </row>
    <row r="58" spans="1:26" ht="14.25" customHeight="1" x14ac:dyDescent="0.3">
      <c r="A58" s="81" t="s">
        <v>292</v>
      </c>
      <c r="B58" s="177" t="s">
        <v>293</v>
      </c>
      <c r="C58" s="85"/>
      <c r="D58" s="85"/>
      <c r="E58" s="3"/>
      <c r="F58" s="3"/>
      <c r="G58" s="3"/>
      <c r="H58" s="3"/>
      <c r="I58" s="3"/>
      <c r="J58" s="3"/>
      <c r="K58" s="3"/>
      <c r="L58" s="3"/>
      <c r="M58" s="3"/>
      <c r="N58" s="3"/>
      <c r="O58" s="3"/>
      <c r="P58" s="3"/>
      <c r="Q58" s="3"/>
      <c r="R58" s="3"/>
      <c r="S58" s="3"/>
      <c r="T58" s="3"/>
      <c r="U58" s="3"/>
      <c r="V58" s="3"/>
      <c r="W58" s="3"/>
      <c r="X58" s="3"/>
      <c r="Y58" s="3"/>
      <c r="Z58" s="3"/>
    </row>
    <row r="59" spans="1:26" ht="14.25" customHeight="1" x14ac:dyDescent="0.3">
      <c r="A59" s="3"/>
      <c r="B59" s="176" t="s">
        <v>294</v>
      </c>
      <c r="C59" s="85"/>
      <c r="D59" s="85"/>
      <c r="E59" s="85"/>
      <c r="F59" s="85"/>
      <c r="G59" s="85"/>
      <c r="H59" s="85"/>
      <c r="I59" s="85"/>
      <c r="J59" s="85"/>
      <c r="K59" s="85"/>
      <c r="L59" s="85"/>
      <c r="M59" s="85"/>
      <c r="N59" s="85"/>
      <c r="O59" s="85"/>
      <c r="P59" s="85"/>
      <c r="Q59" s="3"/>
      <c r="R59" s="3"/>
      <c r="S59" s="3"/>
      <c r="T59" s="3"/>
      <c r="U59" s="3"/>
      <c r="V59" s="3"/>
      <c r="W59" s="3"/>
      <c r="X59" s="3"/>
      <c r="Y59" s="3"/>
      <c r="Z59" s="3"/>
    </row>
    <row r="60" spans="1:26" ht="14.25" customHeight="1" x14ac:dyDescent="0.3">
      <c r="A60" s="3"/>
      <c r="B60" s="176" t="s">
        <v>295</v>
      </c>
      <c r="C60" s="85"/>
      <c r="D60" s="85"/>
      <c r="E60" s="85"/>
      <c r="F60" s="85"/>
      <c r="G60" s="3"/>
      <c r="H60" s="3"/>
      <c r="I60" s="3"/>
      <c r="J60" s="3"/>
      <c r="K60" s="3"/>
      <c r="L60" s="3"/>
      <c r="M60" s="3"/>
      <c r="N60" s="3"/>
      <c r="O60" s="3"/>
      <c r="P60" s="3"/>
      <c r="Q60" s="3"/>
      <c r="R60" s="3"/>
      <c r="S60" s="3"/>
      <c r="T60" s="3"/>
      <c r="U60" s="3"/>
      <c r="V60" s="3"/>
      <c r="W60" s="3"/>
      <c r="X60" s="3"/>
      <c r="Y60" s="3"/>
      <c r="Z60" s="3"/>
    </row>
    <row r="61" spans="1:26" ht="31.5" customHeight="1" x14ac:dyDescent="0.3">
      <c r="A61" s="3"/>
      <c r="B61" s="176" t="s">
        <v>296</v>
      </c>
      <c r="C61" s="85"/>
      <c r="D61" s="85"/>
      <c r="E61" s="85"/>
      <c r="F61" s="85"/>
      <c r="G61" s="85"/>
      <c r="H61" s="85"/>
      <c r="I61" s="85"/>
      <c r="J61" s="3"/>
      <c r="K61" s="3"/>
      <c r="L61" s="3"/>
      <c r="M61" s="3"/>
      <c r="N61" s="3"/>
      <c r="O61" s="3"/>
      <c r="P61" s="3"/>
      <c r="Q61" s="3"/>
      <c r="R61" s="3"/>
      <c r="S61" s="3"/>
      <c r="T61" s="3"/>
      <c r="U61" s="3"/>
      <c r="V61" s="3"/>
      <c r="W61" s="3"/>
      <c r="X61" s="3"/>
      <c r="Y61" s="3"/>
      <c r="Z61" s="3"/>
    </row>
    <row r="62" spans="1:26" ht="14.2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3"/>
    <row r="69" spans="1:26" ht="14.25" customHeight="1" x14ac:dyDescent="0.3"/>
    <row r="70" spans="1:26" ht="14.25" customHeight="1" x14ac:dyDescent="0.3"/>
    <row r="71" spans="1:26" ht="14.25" customHeight="1" x14ac:dyDescent="0.3"/>
    <row r="72" spans="1:26" ht="14.25" customHeight="1" x14ac:dyDescent="0.3"/>
    <row r="73" spans="1:26" ht="14.25" customHeight="1" x14ac:dyDescent="0.3"/>
    <row r="74" spans="1:26" ht="14.25" customHeight="1" x14ac:dyDescent="0.3"/>
    <row r="75" spans="1:26" ht="14.25" customHeight="1" x14ac:dyDescent="0.3"/>
    <row r="76" spans="1:26" ht="14.25" customHeight="1" x14ac:dyDescent="0.3"/>
    <row r="77" spans="1:26" ht="14.25" customHeight="1" x14ac:dyDescent="0.3"/>
    <row r="78" spans="1:26" ht="14.25" customHeight="1" x14ac:dyDescent="0.3"/>
    <row r="79" spans="1:26" ht="14.25" customHeight="1" x14ac:dyDescent="0.3"/>
    <row r="80" spans="1:26"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sheet="1" objects="1" scenarios="1"/>
  <mergeCells count="53">
    <mergeCell ref="D1:J1"/>
    <mergeCell ref="A3:C3"/>
    <mergeCell ref="B4:Q4"/>
    <mergeCell ref="B5:D5"/>
    <mergeCell ref="B6:H6"/>
    <mergeCell ref="B9:Q9"/>
    <mergeCell ref="B10:G10"/>
    <mergeCell ref="A8:C8"/>
    <mergeCell ref="A12:C12"/>
    <mergeCell ref="B13:D13"/>
    <mergeCell ref="B14:E14"/>
    <mergeCell ref="B15:H15"/>
    <mergeCell ref="B16:L16"/>
    <mergeCell ref="B17:L17"/>
    <mergeCell ref="B18:F18"/>
    <mergeCell ref="B19:K19"/>
    <mergeCell ref="B20:J20"/>
    <mergeCell ref="B21:H21"/>
    <mergeCell ref="A22:C22"/>
    <mergeCell ref="B23:P23"/>
    <mergeCell ref="B24:P24"/>
    <mergeCell ref="B25:G25"/>
    <mergeCell ref="B26:I26"/>
    <mergeCell ref="A27:C27"/>
    <mergeCell ref="B28:L28"/>
    <mergeCell ref="B29:O29"/>
    <mergeCell ref="B31:N31"/>
    <mergeCell ref="B32:N32"/>
    <mergeCell ref="B33:N33"/>
    <mergeCell ref="A34:C34"/>
    <mergeCell ref="B35:P35"/>
    <mergeCell ref="B36:F36"/>
    <mergeCell ref="B38:J38"/>
    <mergeCell ref="B39:L39"/>
    <mergeCell ref="B40:J40"/>
    <mergeCell ref="B41:G41"/>
    <mergeCell ref="C42:F42"/>
    <mergeCell ref="C43:G43"/>
    <mergeCell ref="C45:O45"/>
    <mergeCell ref="B46:P46"/>
    <mergeCell ref="B47:M47"/>
    <mergeCell ref="A48:C48"/>
    <mergeCell ref="B58:D58"/>
    <mergeCell ref="B59:P59"/>
    <mergeCell ref="B60:F60"/>
    <mergeCell ref="B61:I61"/>
    <mergeCell ref="C49:J49"/>
    <mergeCell ref="C51:F51"/>
    <mergeCell ref="A52:E52"/>
    <mergeCell ref="B54:P54"/>
    <mergeCell ref="B55:K55"/>
    <mergeCell ref="C56:F56"/>
    <mergeCell ref="C57:E57"/>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CLUB</vt:lpstr>
      <vt:lpstr>Mode demploi</vt:lpstr>
      <vt:lpstr>U11M</vt:lpstr>
      <vt:lpstr>U11F</vt:lpstr>
      <vt:lpstr>Règlement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perrin</dc:creator>
  <cp:lastModifiedBy>Loire Basketball</cp:lastModifiedBy>
  <cp:lastPrinted>2024-09-18T13:41:48Z</cp:lastPrinted>
  <dcterms:created xsi:type="dcterms:W3CDTF">2021-12-27T10:45:12Z</dcterms:created>
  <dcterms:modified xsi:type="dcterms:W3CDTF">2024-11-19T12:35:57Z</dcterms:modified>
</cp:coreProperties>
</file>